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D72FA2D-E29A-4D86-ACF3-4396B3465352}" xr6:coauthVersionLast="36" xr6:coauthVersionMax="36" xr10:uidLastSave="{00000000-0000-0000-0000-000000000000}"/>
  <bookViews>
    <workbookView xWindow="-120" yWindow="-120" windowWidth="20734" windowHeight="11160" activeTab="4" xr2:uid="{00000000-000D-0000-FFFF-FFFF00000000}"/>
  </bookViews>
  <sheets>
    <sheet name="LỚP 1" sheetId="32" r:id="rId1"/>
    <sheet name="LỚP 2" sheetId="33" r:id="rId2"/>
    <sheet name="LỚP 3" sheetId="34" r:id="rId3"/>
    <sheet name="LỚP 4" sheetId="35" r:id="rId4"/>
    <sheet name="LỚP 5" sheetId="36" r:id="rId5"/>
    <sheet name="GVBM" sheetId="29" r:id="rId6"/>
    <sheet name="TA-TIN-GV BUỔI 2" sheetId="30" r:id="rId7"/>
    <sheet name="BGH" sheetId="37" r:id="rId8"/>
    <sheet name="THỜI GIAN BIỂU" sheetId="38" r:id="rId9"/>
    <sheet name="PHÂN CÔNG CHUYÊN MÔN" sheetId="27" r:id="rId10"/>
    <sheet name="THỜI LƯỢNG CÁC TIẾT" sheetId="21" r:id="rId11"/>
    <sheet name="SỐ TIẾT DẠY" sheetId="28" r:id="rId12"/>
  </sheets>
  <calcPr calcId="191029"/>
</workbook>
</file>

<file path=xl/calcChain.xml><?xml version="1.0" encoding="utf-8"?>
<calcChain xmlns="http://schemas.openxmlformats.org/spreadsheetml/2006/main">
  <c r="E18" i="33" l="1"/>
  <c r="X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V31" i="28"/>
  <c r="V30" i="28"/>
  <c r="Y30" i="28" s="1"/>
  <c r="V29" i="28"/>
  <c r="Y29" i="28" s="1"/>
  <c r="V28" i="28"/>
  <c r="Y28" i="28" s="1"/>
  <c r="V27" i="28"/>
  <c r="Y27" i="28" s="1"/>
  <c r="V26" i="28"/>
  <c r="Y26" i="28" s="1"/>
  <c r="V25" i="28"/>
  <c r="Y25" i="28" s="1"/>
  <c r="V24" i="28"/>
  <c r="Y24" i="28" s="1"/>
  <c r="V23" i="28"/>
  <c r="Y23" i="28" s="1"/>
  <c r="V22" i="28"/>
  <c r="Y22" i="28" s="1"/>
  <c r="V21" i="28"/>
  <c r="Y21" i="28" s="1"/>
  <c r="V20" i="28"/>
  <c r="Y20" i="28" s="1"/>
  <c r="V19" i="28"/>
  <c r="Y19" i="28" s="1"/>
  <c r="V18" i="28"/>
  <c r="Y18" i="28" s="1"/>
  <c r="V17" i="28"/>
  <c r="Y17" i="28" s="1"/>
  <c r="V16" i="28"/>
  <c r="Y16" i="28" s="1"/>
  <c r="V15" i="28"/>
  <c r="Y15" i="28" s="1"/>
  <c r="V14" i="28"/>
  <c r="Y14" i="28" s="1"/>
  <c r="V13" i="28"/>
  <c r="Y13" i="28" s="1"/>
  <c r="V12" i="28"/>
  <c r="Y12" i="28" s="1"/>
  <c r="V11" i="28"/>
  <c r="Y11" i="28" s="1"/>
  <c r="V10" i="28"/>
  <c r="Y10" i="28" s="1"/>
  <c r="V9" i="28"/>
  <c r="Y9" i="28" s="1"/>
  <c r="V8" i="28"/>
  <c r="Y8" i="28" s="1"/>
  <c r="V7" i="28"/>
  <c r="Y7" i="28" s="1"/>
  <c r="V6" i="28"/>
  <c r="J37" i="27"/>
  <c r="I37" i="27"/>
  <c r="H37" i="27"/>
  <c r="K36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E34" i="21"/>
  <c r="G24" i="21"/>
  <c r="F24" i="21"/>
  <c r="E24" i="21"/>
  <c r="D24" i="21"/>
  <c r="C24" i="21"/>
  <c r="I23" i="21"/>
  <c r="H23" i="21"/>
  <c r="H22" i="21"/>
  <c r="I22" i="21" s="1"/>
  <c r="H21" i="21"/>
  <c r="I21" i="21" s="1"/>
  <c r="I20" i="21"/>
  <c r="H20" i="21"/>
  <c r="I19" i="21"/>
  <c r="H19" i="21"/>
  <c r="G18" i="21"/>
  <c r="G26" i="21" s="1"/>
  <c r="F18" i="21"/>
  <c r="F26" i="21" s="1"/>
  <c r="E18" i="21"/>
  <c r="E26" i="21" s="1"/>
  <c r="D18" i="21"/>
  <c r="C18" i="21"/>
  <c r="C26" i="21" s="1"/>
  <c r="H17" i="21"/>
  <c r="I17" i="21" s="1"/>
  <c r="H16" i="21"/>
  <c r="I16" i="21" s="1"/>
  <c r="H15" i="21"/>
  <c r="I15" i="21" s="1"/>
  <c r="H14" i="21"/>
  <c r="I14" i="21" s="1"/>
  <c r="H13" i="21"/>
  <c r="I13" i="21" s="1"/>
  <c r="H12" i="21"/>
  <c r="I12" i="21" s="1"/>
  <c r="I11" i="21"/>
  <c r="H11" i="21"/>
  <c r="H10" i="21"/>
  <c r="I10" i="21" s="1"/>
  <c r="H9" i="21"/>
  <c r="I9" i="21" s="1"/>
  <c r="H8" i="21"/>
  <c r="I8" i="21" s="1"/>
  <c r="H7" i="21"/>
  <c r="I7" i="21" s="1"/>
  <c r="H6" i="21"/>
  <c r="I6" i="21" s="1"/>
  <c r="H5" i="21"/>
  <c r="I5" i="21" s="1"/>
  <c r="I24" i="21" l="1"/>
  <c r="K24" i="21" s="1"/>
  <c r="K37" i="27"/>
  <c r="D26" i="21"/>
  <c r="V32" i="28"/>
  <c r="Y6" i="28"/>
  <c r="Y32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trannamdt1</author>
  </authors>
  <commentList>
    <comment ref="B9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163"/>
          </rPr>
          <t>trannamdt1:</t>
        </r>
        <r>
          <rPr>
            <sz val="8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trannamdt1</author>
  </authors>
  <commentList>
    <comment ref="B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163"/>
          </rPr>
          <t>trannamdt1:</t>
        </r>
        <r>
          <rPr>
            <sz val="8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<sst xmlns="http://schemas.openxmlformats.org/spreadsheetml/2006/main" count="1139" uniqueCount="431">
  <si>
    <t>Sáng</t>
  </si>
  <si>
    <t>Chiều</t>
  </si>
  <si>
    <t>3A</t>
  </si>
  <si>
    <t>Số tiết</t>
  </si>
  <si>
    <t>4C</t>
  </si>
  <si>
    <t>4A</t>
  </si>
  <si>
    <t>4B</t>
  </si>
  <si>
    <t>1A</t>
  </si>
  <si>
    <t>1C</t>
  </si>
  <si>
    <t>Thứ</t>
  </si>
  <si>
    <t>Toán</t>
  </si>
  <si>
    <t>TNXH</t>
  </si>
  <si>
    <t>Đạo đức</t>
  </si>
  <si>
    <t>HĐTN</t>
  </si>
  <si>
    <t>Khoa học</t>
  </si>
  <si>
    <t>TT</t>
  </si>
  <si>
    <t>Tên môn học</t>
  </si>
  <si>
    <t>LỚP</t>
  </si>
  <si>
    <t>GHI CHÚ</t>
  </si>
  <si>
    <t>Lớp 1</t>
  </si>
  <si>
    <t>Lớp 2</t>
  </si>
  <si>
    <t>Lớp 3</t>
  </si>
  <si>
    <t>Lớp 4</t>
  </si>
  <si>
    <t>Lớp 5</t>
  </si>
  <si>
    <t>Tiếng Việt</t>
  </si>
  <si>
    <t>Địa lý, Lịch sử</t>
  </si>
  <si>
    <t>GDTC</t>
  </si>
  <si>
    <t>5C</t>
  </si>
  <si>
    <t>5A</t>
  </si>
  <si>
    <t>5B</t>
  </si>
  <si>
    <t>Công nghệ</t>
  </si>
  <si>
    <t>HĐTN (SHL)</t>
  </si>
  <si>
    <t>BDTV</t>
  </si>
  <si>
    <t>KHỐI 1</t>
  </si>
  <si>
    <t>Số lớp</t>
  </si>
  <si>
    <t>TỔNG</t>
  </si>
  <si>
    <t>KHỐI 2</t>
  </si>
  <si>
    <t>KHỐI 3</t>
  </si>
  <si>
    <t>KHỐI 4</t>
  </si>
  <si>
    <t>KHỐI 5</t>
  </si>
  <si>
    <t>HĐTN (SHDC)</t>
  </si>
  <si>
    <t>BDT</t>
  </si>
  <si>
    <t>TV TIẾT 1,2</t>
  </si>
  <si>
    <t>TIẾT 4,5 LIỀN</t>
  </si>
  <si>
    <t>TV TIẾT 4,5 LIỀN</t>
  </si>
  <si>
    <t>TIẾT 5,6 LIỀN</t>
  </si>
  <si>
    <t xml:space="preserve">BD Tiếng Việt </t>
  </si>
  <si>
    <t>1B</t>
  </si>
  <si>
    <r>
      <t xml:space="preserve">THỜI LƯỢNG CÁC TIẾT HỌC/ TUẦN 
</t>
    </r>
    <r>
      <rPr>
        <b/>
        <i/>
        <sz val="14"/>
        <rFont val="Times New Roman"/>
        <family val="1"/>
      </rPr>
      <t>(Thực hiện từ Tuần 1 đến hết Tuần 7)</t>
    </r>
    <r>
      <rPr>
        <i/>
        <sz val="14"/>
        <rFont val="Times New Roman"/>
        <family val="1"/>
      </rPr>
      <t xml:space="preserve">
</t>
    </r>
  </si>
  <si>
    <t>Nguyễn Thị Thu Thủy</t>
  </si>
  <si>
    <t>2A</t>
  </si>
  <si>
    <t>2B</t>
  </si>
  <si>
    <t>2C</t>
  </si>
  <si>
    <t>(Thực hiện từ Tuần 1-Thứ 2, ngày…........  đến hết Tuần ….)</t>
  </si>
  <si>
    <t>Ngoại ngữ 1 (TA)</t>
  </si>
  <si>
    <t>BDMT</t>
  </si>
  <si>
    <t>NT Âm nhạc</t>
  </si>
  <si>
    <t>NT Mĩ thuật</t>
  </si>
  <si>
    <t>Tin học</t>
  </si>
  <si>
    <t>Tổng số tiết bắt buộc</t>
  </si>
  <si>
    <t>TIN HỌC</t>
  </si>
  <si>
    <t>32 TIẾT</t>
  </si>
  <si>
    <t xml:space="preserve">BD Toán </t>
  </si>
  <si>
    <t>BD ÂN</t>
  </si>
  <si>
    <t>TA (tự chọn)</t>
  </si>
  <si>
    <t>Tổng sô tiết BD</t>
  </si>
  <si>
    <t>Tổng số tiết/ tuần</t>
  </si>
  <si>
    <t>PHÒNG GD &amp; ĐT ĐÔNG TRIỀU</t>
  </si>
  <si>
    <t>CỘNG HÒA XÃ HỘI CHỦ NGHĨA VIỆT NAM</t>
  </si>
  <si>
    <t>TRƯỜNG TIỂU HỌC NGUYỄN HUỆ</t>
  </si>
  <si>
    <t>Độc lập - Tự do - Hạnh phúc</t>
  </si>
  <si>
    <t xml:space="preserve"> PHÂN CÔNG CHUYÊN MÔN CB, GV, NV</t>
  </si>
  <si>
    <t>Năm học 2024 -2025</t>
  </si>
  <si>
    <t>STT</t>
  </si>
  <si>
    <t>Họ và tên</t>
  </si>
  <si>
    <t>Ngày sinh</t>
  </si>
  <si>
    <t>ĐH</t>
  </si>
  <si>
    <t>Chuyên môn đào tạo</t>
  </si>
  <si>
    <t>Phân công chuyên môn                           năm học 2024-2025</t>
  </si>
  <si>
    <t>Kiêm nhiệm</t>
  </si>
  <si>
    <t>Tổng số tiết dạy (theo QĐ)</t>
  </si>
  <si>
    <t>Số tiết CN</t>
  </si>
  <si>
    <t>Số tiết kiêm nhiệm</t>
  </si>
  <si>
    <t>Sổ tiết thực dạy</t>
  </si>
  <si>
    <t>Ghi chú</t>
  </si>
  <si>
    <t xml:space="preserve"> </t>
  </si>
  <si>
    <t>Nguyễn Thị Mơ</t>
  </si>
  <si>
    <t>26/03/1975</t>
  </si>
  <si>
    <t>x</t>
  </si>
  <si>
    <t>SP Tiểu học</t>
  </si>
  <si>
    <t>Quản lý + dạy 2 tiết</t>
  </si>
  <si>
    <t>BT chi bộ</t>
  </si>
  <si>
    <t>ĐĐ -5C, 4A</t>
  </si>
  <si>
    <t>Nguyễn Thúy Hoàn</t>
  </si>
  <si>
    <t>13/06/1980</t>
  </si>
  <si>
    <t>Quản lý + dạy 4 tiết</t>
  </si>
  <si>
    <t>Phó BT chi bộ</t>
  </si>
  <si>
    <t xml:space="preserve"> ĐĐ 1A, 3A, 3B,2B</t>
  </si>
  <si>
    <t>Phạm Thị Hương</t>
  </si>
  <si>
    <t>09/03/1978</t>
  </si>
  <si>
    <t>Chủ nhiệm + dạy lớp 1A</t>
  </si>
  <si>
    <t>TTCM</t>
  </si>
  <si>
    <t>Lê Thị Diệp</t>
  </si>
  <si>
    <t>08/01/1987</t>
  </si>
  <si>
    <t>Chủ nhiệm + dạy lớp 1B</t>
  </si>
  <si>
    <t>TP, TTND, CĐ</t>
  </si>
  <si>
    <t>Phạm Thị Hồng Tuyến</t>
  </si>
  <si>
    <t>15/08/1989</t>
  </si>
  <si>
    <t>Chủ nhiệm + dạy lớp 1C</t>
  </si>
  <si>
    <t>Trần Thị Thúy</t>
  </si>
  <si>
    <t>01/11/1989</t>
  </si>
  <si>
    <t>Chủ nhiệm + dạy lớp 2A</t>
  </si>
  <si>
    <t>TP, TKHĐ</t>
  </si>
  <si>
    <t>Đinh Thị Thúy Nga</t>
  </si>
  <si>
    <t>20/09/1989</t>
  </si>
  <si>
    <t>Chủ nhiệm + dạy lớp 2B</t>
  </si>
  <si>
    <t>Dương Thị Ngọc</t>
  </si>
  <si>
    <t>16/11/1992</t>
  </si>
  <si>
    <t xml:space="preserve">Chủ nhiệm + dạy lớp 2C </t>
  </si>
  <si>
    <t>Nguyễn Thị Ngoan</t>
  </si>
  <si>
    <t>28/08/1987</t>
  </si>
  <si>
    <t>Chủ nhiệm + dạy lớp 3A</t>
  </si>
  <si>
    <t>Thủ quỹ</t>
  </si>
  <si>
    <t>Phạm Thị Hồng</t>
  </si>
  <si>
    <t>04/07/1995</t>
  </si>
  <si>
    <t>Chủ nhiệm + dạy lớp 3B</t>
  </si>
  <si>
    <t>TT tổ 2-3</t>
  </si>
  <si>
    <t>Hoàng Thị Thùy Dương</t>
  </si>
  <si>
    <t>02/07/1982</t>
  </si>
  <si>
    <t>Chủ nhiệm + dạy lớp 3C</t>
  </si>
  <si>
    <t>Phó CTCĐ</t>
  </si>
  <si>
    <t>Nguyễn Thị Ngân</t>
  </si>
  <si>
    <t>30/04/1986</t>
  </si>
  <si>
    <t>Chủ nhiệm  + dạy lớp 4A</t>
  </si>
  <si>
    <t>Dương Thị Giang</t>
  </si>
  <si>
    <t>12/12/1988</t>
  </si>
  <si>
    <t>Chủ nhiệm  + dạy lớp 4B</t>
  </si>
  <si>
    <t>12/11/1994</t>
  </si>
  <si>
    <t>Chủ nhiệm  + dạy lớp 4C</t>
  </si>
  <si>
    <t>Nguyễn Thị Liễu</t>
  </si>
  <si>
    <t>10/02/1988</t>
  </si>
  <si>
    <t>Chủ nhiệm  + dạy lớp 5A</t>
  </si>
  <si>
    <t>Nguyễn Thị Ngọc</t>
  </si>
  <si>
    <t>06/11/1986</t>
  </si>
  <si>
    <t>Chủ nhiệm  + dạy lớp 5B</t>
  </si>
  <si>
    <t>TPCM</t>
  </si>
  <si>
    <t>Tạ Thị Gái</t>
  </si>
  <si>
    <t>21/07/1989</t>
  </si>
  <si>
    <t>Chủ nhiệm  + dạy lớp 5C</t>
  </si>
  <si>
    <t>Vương Thị Hương</t>
  </si>
  <si>
    <t>28/01/1985</t>
  </si>
  <si>
    <t>Dạy buổi 2</t>
  </si>
  <si>
    <t>Nguyễn Thị Thanh Huyền</t>
  </si>
  <si>
    <t>29/06/1971</t>
  </si>
  <si>
    <t>Đặng Thị Hạnh</t>
  </si>
  <si>
    <t>19/08/1984</t>
  </si>
  <si>
    <t>Mỹ thuật</t>
  </si>
  <si>
    <t>Y tế</t>
  </si>
  <si>
    <t>Trần Thị Diễm Hương</t>
  </si>
  <si>
    <t>04/01/1993</t>
  </si>
  <si>
    <t>Đào Thị Thu Huyền</t>
  </si>
  <si>
    <t>16/09/1991</t>
  </si>
  <si>
    <t>Tieng Anh</t>
  </si>
  <si>
    <t>5A, 5B, 5C, 4A, 4B, 2A</t>
  </si>
  <si>
    <t>Nguyễn Thị Bích Ngọc</t>
  </si>
  <si>
    <t>19/10/1977</t>
  </si>
  <si>
    <t>4C, 3A, 3B, 3C, 2B,2C,1A,1B,1C</t>
  </si>
  <si>
    <t>25/10/1984</t>
  </si>
  <si>
    <t>SPAN</t>
  </si>
  <si>
    <t>TPTĐ</t>
  </si>
  <si>
    <t>Trần Thị Thanh Dịu</t>
  </si>
  <si>
    <t>22/01/1980</t>
  </si>
  <si>
    <t>Âm nhạc</t>
  </si>
  <si>
    <t>Thiết bị-TV</t>
  </si>
  <si>
    <t>Tin học (Hà)</t>
  </si>
  <si>
    <t xml:space="preserve">Dạy Tin học khối 3,4; 5 </t>
  </si>
  <si>
    <t>Thể dục (Tuấn)</t>
  </si>
  <si>
    <t>Thể dục</t>
  </si>
  <si>
    <t>Bùi Thị Quyết</t>
  </si>
  <si>
    <t>02/05/1968</t>
  </si>
  <si>
    <t>Kế toán</t>
  </si>
  <si>
    <t xml:space="preserve">      NGƯỜI LẬP</t>
  </si>
  <si>
    <r>
      <t xml:space="preserve">                               </t>
    </r>
    <r>
      <rPr>
        <b/>
        <sz val="12"/>
        <rFont val="Times New Roman"/>
        <family val="1"/>
      </rPr>
      <t xml:space="preserve">           HIỆU TRƯỞNG</t>
    </r>
  </si>
  <si>
    <t xml:space="preserve">  Nguyễn Thúy Hoàn</t>
  </si>
  <si>
    <t xml:space="preserve">                            Nguyễn Thị Mơ</t>
  </si>
  <si>
    <t>Năm học 2024 -2025 (TỪ NGÀY …...-TUẦN 1)</t>
  </si>
  <si>
    <t>TV</t>
  </si>
  <si>
    <t>ĐĐ</t>
  </si>
  <si>
    <t>KH</t>
  </si>
  <si>
    <t>LS+ĐL</t>
  </si>
  <si>
    <t>TH</t>
  </si>
  <si>
    <t>CN</t>
  </si>
  <si>
    <t xml:space="preserve">HĐTN
</t>
  </si>
  <si>
    <t>Tiếng anh</t>
  </si>
  <si>
    <t>Mĩ thuật</t>
  </si>
  <si>
    <t xml:space="preserve">TNXH
</t>
  </si>
  <si>
    <t>BDTA</t>
  </si>
  <si>
    <t xml:space="preserve">BDTV
</t>
  </si>
  <si>
    <t>BDAN</t>
  </si>
  <si>
    <t>Tổng</t>
  </si>
  <si>
    <t xml:space="preserve">Số tiết
 định mức </t>
  </si>
  <si>
    <t>SỐ TIẾT THỪA</t>
  </si>
  <si>
    <t>5C,4A</t>
  </si>
  <si>
    <t>1A, 2B,3A,3B</t>
  </si>
  <si>
    <t>3B</t>
  </si>
  <si>
    <t>3C</t>
  </si>
  <si>
    <t>Công nghệ:3+4+5
BD: 4B(T:1, TV:1), 5B (T:1), 3C(T:1)
Đạo đức: 4B, 4C, 5A,5B, 3C
HĐTN: 4B
TNXH: 1A, 1B</t>
  </si>
  <si>
    <t>Thực dạy: 466-1(BD TA ôn đội tuyển) còn 465
SHDC: 15 tiết(Ko tính)</t>
  </si>
  <si>
    <r>
      <t xml:space="preserve">PHÒNG GD&amp;ĐT ĐÔNG TRIỀU
</t>
    </r>
    <r>
      <rPr>
        <b/>
        <sz val="14"/>
        <rFont val="Times New Roman"/>
        <family val="1"/>
      </rPr>
      <t>TRƯỜNG TH NGUYỄN HUỆ</t>
    </r>
  </si>
  <si>
    <t>Tiết</t>
  </si>
  <si>
    <t>TD: Diễm Hương(23)</t>
  </si>
  <si>
    <t xml:space="preserve"> Đặng Thị Hạnh-23T</t>
  </si>
  <si>
    <t>V.HƯƠNG</t>
  </si>
  <si>
    <t>HUYỀN 71</t>
  </si>
  <si>
    <t>THỦY TPT</t>
  </si>
  <si>
    <t>HUYỀN TA</t>
  </si>
  <si>
    <t>NGỌC TA</t>
  </si>
  <si>
    <t>Lớp 1C-Tuyến:20T</t>
  </si>
  <si>
    <t>HAI</t>
  </si>
  <si>
    <t>MT- Hạnh</t>
  </si>
  <si>
    <t>BA</t>
  </si>
  <si>
    <t>TA- Ngọc</t>
  </si>
  <si>
    <t>GDTC-Hương</t>
  </si>
  <si>
    <t>TƯ</t>
  </si>
  <si>
    <t>NĂM</t>
  </si>
  <si>
    <t>SÁU</t>
  </si>
  <si>
    <t>HĐTN(SH)</t>
  </si>
  <si>
    <t>Đạo đức-Hoàn</t>
  </si>
  <si>
    <t>T. Anh-Ngọc</t>
  </si>
  <si>
    <t>T. Anh-Huyền</t>
  </si>
  <si>
    <t>LS-ĐL</t>
  </si>
  <si>
    <t>TA- Huyền</t>
  </si>
  <si>
    <t>GDTC-HƯƠNG</t>
  </si>
  <si>
    <t>NTÂN-Dịu</t>
  </si>
  <si>
    <t>BDÂN -DỊU</t>
  </si>
  <si>
    <t>NTMT- Hạnh</t>
  </si>
  <si>
    <t>BDMT- Hạnh</t>
  </si>
  <si>
    <t>NTÂN - Dịu</t>
  </si>
  <si>
    <t>BDÂN - Dịu</t>
  </si>
  <si>
    <t>NTMT -Hạnh</t>
  </si>
  <si>
    <t>BDMT -Hạnh</t>
  </si>
  <si>
    <t>MT -Hạnh</t>
  </si>
  <si>
    <t>BDMT-Hạnh</t>
  </si>
  <si>
    <t>NTÂN-THỦY</t>
  </si>
  <si>
    <t>BD Toán</t>
  </si>
  <si>
    <t>Lớp 3C-Dương (16T)</t>
  </si>
  <si>
    <t>Công nghệ-V.Hương</t>
  </si>
  <si>
    <t>BD TV-V.Hương</t>
  </si>
  <si>
    <t>Đạo đức-V.Hương</t>
  </si>
  <si>
    <t>CN-V.Hương</t>
  </si>
  <si>
    <t>Đạo đức-LÊ</t>
  </si>
  <si>
    <t>LS&amp;ĐL</t>
  </si>
  <si>
    <t>HĐTN-V.Hương</t>
  </si>
  <si>
    <t>BDT-V.Hương</t>
  </si>
  <si>
    <t>BDTV-V.Hương</t>
  </si>
  <si>
    <t>Lớp 4A-THỦY (20 tiết)</t>
  </si>
  <si>
    <t>Lớp 4C- GIANG (20T)</t>
  </si>
  <si>
    <t>BD TV</t>
  </si>
  <si>
    <t>Lớp 4B - NGÂN (17T)</t>
  </si>
  <si>
    <t>Lớp 5A-LIỄU (20 tiết)</t>
  </si>
  <si>
    <t>Lớp 5B- N.NGỌC (19T)</t>
  </si>
  <si>
    <t>Lớp 5C- GÁI (20T)</t>
  </si>
  <si>
    <t>Đ.ĐỨC-LÊ</t>
  </si>
  <si>
    <t>Trần Thị Thanh Dịu-17T</t>
  </si>
  <si>
    <t>MT 2A</t>
  </si>
  <si>
    <t>AN 1A</t>
  </si>
  <si>
    <t>BDTV 3C</t>
  </si>
  <si>
    <t>MT 3A</t>
  </si>
  <si>
    <t>MT 1B</t>
  </si>
  <si>
    <t>AN 2A</t>
  </si>
  <si>
    <t>CN 3C</t>
  </si>
  <si>
    <t>MT 4A</t>
  </si>
  <si>
    <t>BDMT 3A</t>
  </si>
  <si>
    <t>AN 3B</t>
  </si>
  <si>
    <t>AN 4A</t>
  </si>
  <si>
    <t>ĐĐ 3C</t>
  </si>
  <si>
    <t>MT 4B</t>
  </si>
  <si>
    <t>BDMT 2A</t>
  </si>
  <si>
    <t>AN 2B</t>
  </si>
  <si>
    <t>BDAN 1A</t>
  </si>
  <si>
    <t>AN 4B</t>
  </si>
  <si>
    <t>MT 1A</t>
  </si>
  <si>
    <t>MT 2B</t>
  </si>
  <si>
    <t>AN 1B</t>
  </si>
  <si>
    <t>BDAN 2A</t>
  </si>
  <si>
    <t>AN 5B</t>
  </si>
  <si>
    <t>ĐĐ 4B</t>
  </si>
  <si>
    <t>MT 5C</t>
  </si>
  <si>
    <t>BDMT 3B</t>
  </si>
  <si>
    <t>AN 5C</t>
  </si>
  <si>
    <t>HĐTN 4B</t>
  </si>
  <si>
    <t>MT 5B</t>
  </si>
  <si>
    <t>MT 2C</t>
  </si>
  <si>
    <t>BDMT 2B</t>
  </si>
  <si>
    <t>AN 3C</t>
  </si>
  <si>
    <t>BDAN 3B</t>
  </si>
  <si>
    <t>AN 5A</t>
  </si>
  <si>
    <t>CN 4A</t>
  </si>
  <si>
    <t>MT 1C</t>
  </si>
  <si>
    <t>BDMT 1B</t>
  </si>
  <si>
    <t>AN 2C</t>
  </si>
  <si>
    <t>BDAN 2B</t>
  </si>
  <si>
    <t>AN 3A</t>
  </si>
  <si>
    <t>BDT 4B</t>
  </si>
  <si>
    <t>MT 3C</t>
  </si>
  <si>
    <t>BDMT 1A</t>
  </si>
  <si>
    <t>AN 1C</t>
  </si>
  <si>
    <t>BDAN 3A</t>
  </si>
  <si>
    <t>BDTV 4B</t>
  </si>
  <si>
    <t>MT 5A</t>
  </si>
  <si>
    <t>BDMT 2C</t>
  </si>
  <si>
    <t>BDAN 1C</t>
  </si>
  <si>
    <t>MT 4C</t>
  </si>
  <si>
    <t>BDMT 1C</t>
  </si>
  <si>
    <t>BDAN 2C</t>
  </si>
  <si>
    <t>MT 3B</t>
  </si>
  <si>
    <t>BDAN 3C</t>
  </si>
  <si>
    <t>AN 4C</t>
  </si>
  <si>
    <t>CN 4B</t>
  </si>
  <si>
    <t>CN 5A</t>
  </si>
  <si>
    <t>CN 4C</t>
  </si>
  <si>
    <t>CN 5B</t>
  </si>
  <si>
    <t>BDT 5B</t>
  </si>
  <si>
    <t>TNXH-HUYỀN 71</t>
  </si>
  <si>
    <t>BDT-HUYỀN 71</t>
  </si>
  <si>
    <t>BDTV-HUYỀN 71</t>
  </si>
  <si>
    <t>Lớp 3A-THÚY(18)</t>
  </si>
  <si>
    <t>Lớp 3B- NGOAN(18T)</t>
  </si>
  <si>
    <t>Lớp 2B-HỒNG(17T)</t>
  </si>
  <si>
    <t>Lớp 2A-D.NGỌC (20T)</t>
  </si>
  <si>
    <t>TNXH-V.HƯƠNG</t>
  </si>
  <si>
    <t>TNXH 1C</t>
  </si>
  <si>
    <t>BDT 1C</t>
  </si>
  <si>
    <t>BDT 1A</t>
  </si>
  <si>
    <t>TNXH 1A</t>
  </si>
  <si>
    <t>CN 5C</t>
  </si>
  <si>
    <t>Đ.ĐỨC-HUYỀN 71</t>
  </si>
  <si>
    <t>BDT 1B</t>
  </si>
  <si>
    <t>Đ.ĐỨC 1B</t>
  </si>
  <si>
    <t>BDTV 1B</t>
  </si>
  <si>
    <t>TNXH 1B</t>
  </si>
  <si>
    <t>DĐ 5B</t>
  </si>
  <si>
    <t>TNXH 2C</t>
  </si>
  <si>
    <t>TNXH 3C</t>
  </si>
  <si>
    <t>BDTV 1C</t>
  </si>
  <si>
    <t>ĐĐ-HUYỀN 71</t>
  </si>
  <si>
    <t>TNXH 2A</t>
  </si>
  <si>
    <t>Đ.Đức 2A</t>
  </si>
  <si>
    <t>BDTT-HUYỀN 71</t>
  </si>
  <si>
    <t>CN 3B</t>
  </si>
  <si>
    <t>Đ.đức 4C</t>
  </si>
  <si>
    <t>A.N-THỦY</t>
  </si>
  <si>
    <t>DĐ 5A</t>
  </si>
  <si>
    <t>CN 3A</t>
  </si>
  <si>
    <t>BDTV 2B</t>
  </si>
  <si>
    <t>TNXH 2B</t>
  </si>
  <si>
    <t>BDT 2B</t>
  </si>
  <si>
    <t>BDAN1B</t>
  </si>
  <si>
    <t>ÂN-Dịu</t>
  </si>
  <si>
    <t>ÂN - THỦY 84</t>
  </si>
  <si>
    <t>NGUYỄN THỊ NGỌC LÊ-HT</t>
  </si>
  <si>
    <t>NGUYỄN THÚY HOÀN-PHT</t>
  </si>
  <si>
    <t>ĐẠO ĐỨC 1A</t>
  </si>
  <si>
    <t>ĐẠO ĐỨC 2B</t>
  </si>
  <si>
    <t>ĐẠO ĐỨC 3A</t>
  </si>
  <si>
    <t>ĐẠO ĐỨC 3B</t>
  </si>
  <si>
    <t>ĐẠO ĐỨC 4A</t>
  </si>
  <si>
    <t>ĐẠO ĐỨC 5C</t>
  </si>
  <si>
    <t xml:space="preserve">TNXH: 1C,2A, 2B,2C,3C
Đạo đức: 2A,1B
BD: 1B(T:2, TV:2), 1A(T:2), 1C (T:2), 2B(TV:2,T:1)
</t>
  </si>
  <si>
    <t>ÂN - Dịu</t>
  </si>
  <si>
    <t>ÂN-DỊU</t>
  </si>
  <si>
    <t>GDTC 3A</t>
  </si>
  <si>
    <t>GDTC3B</t>
  </si>
  <si>
    <t>GDTC 4A</t>
  </si>
  <si>
    <t>TIN 4A</t>
  </si>
  <si>
    <t>TIN 4B</t>
  </si>
  <si>
    <t>TIN 5A</t>
  </si>
  <si>
    <t>TN 3B</t>
  </si>
  <si>
    <t>TIN 3A</t>
  </si>
  <si>
    <t>TIN 5B</t>
  </si>
  <si>
    <t>TIN 3C</t>
  </si>
  <si>
    <t>TIN 5C</t>
  </si>
  <si>
    <t>Phạm Huyền-Tin,GDTC</t>
  </si>
  <si>
    <t>TRỰC Y TẾ</t>
  </si>
  <si>
    <t>GDTC 4B</t>
  </si>
  <si>
    <t>GDTC-HUYỀN</t>
  </si>
  <si>
    <t>GDTC 3B</t>
  </si>
  <si>
    <t>THỜI GIAN BIỂU</t>
  </si>
  <si>
    <t>Thời gian</t>
  </si>
  <si>
    <t>Truy bài: 13h45'-14h00'</t>
  </si>
  <si>
    <t>Tiết 1</t>
  </si>
  <si>
    <t>Tiết 1: Từ 14 giờ 00 phút đến 14 giờ 35 phút</t>
  </si>
  <si>
    <t>Tiết 2</t>
  </si>
  <si>
    <t>Giải lao</t>
  </si>
  <si>
    <t>Tiết 3</t>
  </si>
  <si>
    <t>Tiết 4</t>
  </si>
  <si>
    <t>Tiết 5</t>
  </si>
  <si>
    <t>Truy bài: 7h15'-7h30'</t>
  </si>
  <si>
    <r>
      <t xml:space="preserve">Từ 7  giờ 30 phút </t>
    </r>
    <r>
      <rPr>
        <i/>
        <sz val="14"/>
        <rFont val="Times New Roman"/>
        <family val="1"/>
      </rPr>
      <t>đến</t>
    </r>
    <r>
      <rPr>
        <sz val="14"/>
        <rFont val="Times New Roman"/>
        <family val="1"/>
      </rPr>
      <t xml:space="preserve"> 8 giờ 05 phút</t>
    </r>
  </si>
  <si>
    <t>Từ 8 giờ 10 phút đến 8 giờ 45 phút</t>
  </si>
  <si>
    <t>Từ 8 giờ 45 phút đến 9 giờ 05 phút</t>
  </si>
  <si>
    <t>Từ 9 giờ 05 phút đến 9 giờ 40 phút</t>
  </si>
  <si>
    <t>Từ 9 giờ 45 phút đến 10 giờ 20 phút</t>
  </si>
  <si>
    <t xml:space="preserve"> Từ 10 giờ 25 phút đến 11 giờ 00 phút</t>
  </si>
  <si>
    <t>Tiết 2: Từ 14 giờ 40 phút đến 15 giờ 15 phút</t>
  </si>
  <si>
    <t>Giải lao: Từ 15 giờ 15 phút đến 15 giờ 35 phút</t>
  </si>
  <si>
    <t>Tiết 3: Từ 15 giờ 35 phút đến 16 giờ 10 phút</t>
  </si>
  <si>
    <t>Tiết 4: Từ 16 giờ 10 phút đến 16 giờ 45 phút</t>
  </si>
  <si>
    <t>Kiêm TB-TV: 6 tiết</t>
  </si>
  <si>
    <t>Đạo đức-HUYỀN</t>
  </si>
  <si>
    <t>Lớp 2C-NGA(20T)</t>
  </si>
  <si>
    <t>Lớp 1A-DIỆP (18T)</t>
  </si>
  <si>
    <t>BDTV-P.HUYỀN</t>
  </si>
  <si>
    <t>GDTC: 3A,3B,3C, 4B( 1 tiết)
TIN: KHỐI 3-4-5;
 Đạo đức 2C, BDTV 1B
Kiêm y tế:5 tiết</t>
  </si>
  <si>
    <t>Đạo đức 2C</t>
  </si>
  <si>
    <t>Phạm  Thanh Huyền</t>
  </si>
  <si>
    <t>KNS</t>
  </si>
  <si>
    <t>5A, 5B, 5C</t>
  </si>
  <si>
    <t>KỸ NĂNG SỐNG</t>
  </si>
  <si>
    <r>
      <rPr>
        <b/>
        <i/>
        <sz val="13"/>
        <color rgb="FFFF0000"/>
        <rFont val="Times New Roman"/>
        <family val="1"/>
      </rPr>
      <t>1C</t>
    </r>
    <r>
      <rPr>
        <sz val="13"/>
        <rFont val="Times New Roman"/>
        <family val="1"/>
        <charset val="163"/>
      </rPr>
      <t>, 3A,4A, 2A</t>
    </r>
  </si>
  <si>
    <r>
      <rPr>
        <b/>
        <i/>
        <sz val="13"/>
        <color rgb="FFFF0000"/>
        <rFont val="Times New Roman"/>
        <family val="1"/>
      </rPr>
      <t>2C,3C</t>
    </r>
    <r>
      <rPr>
        <sz val="13"/>
        <rFont val="Times New Roman"/>
        <family val="1"/>
        <charset val="163"/>
      </rPr>
      <t>,2B, 3B,4C</t>
    </r>
  </si>
  <si>
    <t>1A,1B, 4B</t>
  </si>
  <si>
    <t>TIN 4C</t>
  </si>
  <si>
    <t>THỜI KHOÁ BIỂU KHỐI 1 NĂM HỌC 2024-2025
( Thực hiện từ ngày 30/09/2024 )</t>
  </si>
  <si>
    <t>THỜI KHOÁ BIỂU KHỐI 2 NĂM HỌC 2024-2025
( Thực hiện từ ngày 30/09/2024 )</t>
  </si>
  <si>
    <t>THỜI KHOÁ BIỂU KHỐI 3 NĂM HỌC 2024-2025
( Thực hiện từ ngày 30/09/2024 )</t>
  </si>
  <si>
    <t>THỜI KHOÁ BIỂU KHỐI 4 NĂM HỌC 2024-2025
( Thực hiện từ ngày 30/09/2024 )</t>
  </si>
  <si>
    <t>THỜI KHOÁ BIỂU KHỐI 5 NĂM HỌC 2024-2025
( Thực hiện từ ngày 30/09/2024 )</t>
  </si>
  <si>
    <t>THỜI KHOÁ BIỂU GV BỘ MÔN– NĂM HỌC 2024-2025
( Thực hiện từ ngày 30/09/2024 )</t>
  </si>
  <si>
    <t>THỜI KHOÁ BIỂU BGH– NĂM HỌC 2024-2025
( Thực hiện từ ngày 30/09/2024 )</t>
  </si>
  <si>
    <t>Lớp 1B-PHẠM HƯƠNG- 17T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</si>
</sst>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₫_-;\-* #,##0.00\ _₫_-;_-* &quot;-&quot;??\ _₫_-;_-@_-"/>
  </numFmts>
  <fonts count="4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3"/>
      <name val="Times New Roman"/>
      <family val="2"/>
      <charset val="163"/>
    </font>
    <font>
      <sz val="13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</font>
    <font>
      <b/>
      <sz val="13"/>
      <name val="Times New Roman"/>
      <family val="1"/>
      <charset val="163"/>
    </font>
    <font>
      <b/>
      <sz val="13"/>
      <name val="Times New Roman"/>
      <family val="2"/>
      <charset val="163"/>
    </font>
    <font>
      <b/>
      <sz val="12"/>
      <name val="Times New Roman"/>
      <family val="2"/>
      <charset val="163"/>
    </font>
    <font>
      <sz val="13"/>
      <color rgb="FFFF0000"/>
      <name val="Times New Roman"/>
      <family val="1"/>
    </font>
    <font>
      <sz val="12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Times New Roman"/>
      <family val="1"/>
      <charset val="163"/>
    </font>
    <font>
      <sz val="12"/>
      <name val="Times New Roman"/>
      <family val="2"/>
      <charset val="163"/>
    </font>
    <font>
      <b/>
      <i/>
      <sz val="13"/>
      <name val="Times New Roman"/>
      <family val="1"/>
      <charset val="163"/>
    </font>
    <font>
      <sz val="13"/>
      <name val="Cambria"/>
      <family val="1"/>
      <charset val="163"/>
    </font>
    <font>
      <b/>
      <sz val="10"/>
      <name val="Arial"/>
      <family val="2"/>
    </font>
    <font>
      <b/>
      <sz val="12"/>
      <name val="Times New Roman"/>
      <family val="1"/>
      <charset val="163"/>
    </font>
    <font>
      <i/>
      <sz val="14"/>
      <name val="Cambria"/>
      <family val="1"/>
    </font>
    <font>
      <b/>
      <sz val="11"/>
      <name val="Times New Roman"/>
      <family val="1"/>
      <charset val="163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  <font>
      <sz val="12"/>
      <name val="Times New Roman"/>
      <family val="1"/>
    </font>
    <font>
      <sz val="12"/>
      <color rgb="FFFF0000"/>
      <name val="Times New Roman"/>
      <family val="1"/>
      <charset val="163"/>
    </font>
    <font>
      <sz val="14"/>
      <name val="Arial"/>
      <family val="2"/>
    </font>
    <font>
      <b/>
      <i/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3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1" fillId="0" borderId="0"/>
    <xf numFmtId="164" fontId="42" fillId="0" borderId="0" applyFont="0" applyFill="0" applyBorder="0" applyAlignment="0" applyProtection="0"/>
  </cellStyleXfs>
  <cellXfs count="595">
    <xf numFmtId="0" fontId="0" fillId="0" borderId="0" xfId="0"/>
    <xf numFmtId="0" fontId="2" fillId="2" borderId="0" xfId="0" applyFont="1" applyFill="1"/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6" fillId="2" borderId="0" xfId="0" applyFont="1" applyFill="1"/>
    <xf numFmtId="0" fontId="2" fillId="0" borderId="0" xfId="0" applyFont="1"/>
    <xf numFmtId="0" fontId="4" fillId="0" borderId="0" xfId="0" applyFont="1"/>
    <xf numFmtId="0" fontId="11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4" borderId="0" xfId="0" applyFont="1" applyFill="1"/>
    <xf numFmtId="0" fontId="4" fillId="2" borderId="0" xfId="0" applyFont="1" applyFill="1"/>
    <xf numFmtId="0" fontId="4" fillId="4" borderId="25" xfId="0" applyFont="1" applyFill="1" applyBorder="1"/>
    <xf numFmtId="0" fontId="6" fillId="0" borderId="0" xfId="0" applyFont="1" applyAlignment="1">
      <alignment horizontal="center"/>
    </xf>
    <xf numFmtId="0" fontId="6" fillId="4" borderId="0" xfId="0" applyFont="1" applyFill="1"/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7" xfId="0" applyFont="1" applyFill="1" applyBorder="1"/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wrapText="1"/>
    </xf>
    <xf numFmtId="0" fontId="4" fillId="0" borderId="37" xfId="0" applyFont="1" applyBorder="1" applyAlignment="1">
      <alignment horizontal="center" wrapText="1"/>
    </xf>
    <xf numFmtId="0" fontId="18" fillId="0" borderId="36" xfId="0" applyFont="1" applyBorder="1" applyAlignment="1">
      <alignment horizontal="center"/>
    </xf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10" fillId="2" borderId="17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4" fontId="4" fillId="0" borderId="0" xfId="0" applyNumberFormat="1" applyFont="1" applyAlignment="1">
      <alignment horizontal="center" wrapText="1"/>
    </xf>
    <xf numFmtId="0" fontId="10" fillId="0" borderId="17" xfId="0" applyFont="1" applyBorder="1"/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wrapText="1"/>
    </xf>
    <xf numFmtId="0" fontId="10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10" fillId="0" borderId="17" xfId="0" applyFont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wrapText="1"/>
    </xf>
    <xf numFmtId="0" fontId="7" fillId="2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/>
    <xf numFmtId="0" fontId="6" fillId="4" borderId="17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vertical="center"/>
    </xf>
    <xf numFmtId="0" fontId="6" fillId="5" borderId="17" xfId="0" applyFont="1" applyFill="1" applyBorder="1"/>
    <xf numFmtId="0" fontId="5" fillId="4" borderId="17" xfId="0" applyFont="1" applyFill="1" applyBorder="1"/>
    <xf numFmtId="0" fontId="4" fillId="0" borderId="40" xfId="0" applyFont="1" applyBorder="1" applyAlignment="1">
      <alignment horizontal="center"/>
    </xf>
    <xf numFmtId="0" fontId="4" fillId="0" borderId="33" xfId="0" applyFont="1" applyBorder="1"/>
    <xf numFmtId="0" fontId="1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10" borderId="0" xfId="0" applyFont="1" applyFill="1" applyAlignment="1">
      <alignment vertical="center"/>
    </xf>
    <xf numFmtId="0" fontId="2" fillId="7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2" borderId="0" xfId="0" applyFont="1" applyFill="1"/>
    <xf numFmtId="0" fontId="22" fillId="0" borderId="0" xfId="0" applyFont="1"/>
    <xf numFmtId="0" fontId="24" fillId="0" borderId="32" xfId="0" applyFont="1" applyBorder="1" applyAlignment="1">
      <alignment vertical="center" wrapText="1"/>
    </xf>
    <xf numFmtId="0" fontId="24" fillId="0" borderId="3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8" fillId="2" borderId="47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11" fontId="23" fillId="2" borderId="47" xfId="0" applyNumberFormat="1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2" borderId="51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/>
    </xf>
    <xf numFmtId="0" fontId="28" fillId="2" borderId="51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34" fillId="2" borderId="65" xfId="2" applyFont="1" applyFill="1" applyBorder="1" applyAlignment="1">
      <alignment horizontal="center" vertical="center" wrapText="1"/>
    </xf>
    <xf numFmtId="0" fontId="23" fillId="2" borderId="53" xfId="2" applyFont="1" applyFill="1" applyBorder="1" applyAlignment="1">
      <alignment horizontal="center" vertical="center" wrapText="1"/>
    </xf>
    <xf numFmtId="0" fontId="25" fillId="2" borderId="55" xfId="2" applyFont="1" applyFill="1" applyBorder="1" applyAlignment="1">
      <alignment horizontal="center" vertical="center" wrapText="1"/>
    </xf>
    <xf numFmtId="0" fontId="22" fillId="11" borderId="47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35" fillId="2" borderId="53" xfId="2" applyFont="1" applyFill="1" applyBorder="1" applyAlignment="1">
      <alignment horizontal="center" vertical="center" wrapText="1"/>
    </xf>
    <xf numFmtId="0" fontId="25" fillId="2" borderId="60" xfId="2" applyFont="1" applyFill="1" applyBorder="1" applyAlignment="1">
      <alignment horizontal="center" vertical="center" wrapText="1"/>
    </xf>
    <xf numFmtId="0" fontId="25" fillId="2" borderId="53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21" fillId="2" borderId="57" xfId="0" applyFont="1" applyFill="1" applyBorder="1" applyAlignment="1">
      <alignment horizontal="center" vertical="center" wrapText="1"/>
    </xf>
    <xf numFmtId="0" fontId="23" fillId="2" borderId="55" xfId="2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/>
    </xf>
    <xf numFmtId="0" fontId="23" fillId="2" borderId="67" xfId="2" applyFont="1" applyFill="1" applyBorder="1" applyAlignment="1">
      <alignment horizontal="center" vertical="center" wrapText="1"/>
    </xf>
    <xf numFmtId="0" fontId="22" fillId="2" borderId="53" xfId="2" applyFont="1" applyFill="1" applyBorder="1" applyAlignment="1">
      <alignment horizontal="center" vertical="center" wrapText="1"/>
    </xf>
    <xf numFmtId="0" fontId="23" fillId="2" borderId="47" xfId="2" applyFont="1" applyFill="1" applyBorder="1" applyAlignment="1">
      <alignment horizontal="center" vertical="center" wrapText="1"/>
    </xf>
    <xf numFmtId="0" fontId="22" fillId="2" borderId="55" xfId="2" applyFont="1" applyFill="1" applyBorder="1" applyAlignment="1">
      <alignment horizontal="center" vertical="center"/>
    </xf>
    <xf numFmtId="0" fontId="21" fillId="1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3" fillId="2" borderId="61" xfId="2" applyFont="1" applyFill="1" applyBorder="1" applyAlignment="1">
      <alignment horizontal="center" vertical="center" wrapText="1"/>
    </xf>
    <xf numFmtId="0" fontId="23" fillId="2" borderId="62" xfId="2" applyFont="1" applyFill="1" applyBorder="1" applyAlignment="1">
      <alignment horizontal="center" vertical="center" wrapText="1"/>
    </xf>
    <xf numFmtId="0" fontId="23" fillId="2" borderId="63" xfId="2" applyFont="1" applyFill="1" applyBorder="1" applyAlignment="1">
      <alignment horizontal="center" vertical="center" wrapText="1"/>
    </xf>
    <xf numFmtId="0" fontId="23" fillId="2" borderId="64" xfId="2" applyFont="1" applyFill="1" applyBorder="1" applyAlignment="1">
      <alignment horizontal="center" vertical="center" wrapText="1"/>
    </xf>
    <xf numFmtId="0" fontId="23" fillId="2" borderId="66" xfId="2" applyFont="1" applyFill="1" applyBorder="1" applyAlignment="1">
      <alignment horizontal="center" vertical="center" wrapText="1"/>
    </xf>
    <xf numFmtId="0" fontId="33" fillId="2" borderId="57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22" fillId="11" borderId="46" xfId="0" applyFont="1" applyFill="1" applyBorder="1" applyAlignment="1">
      <alignment horizontal="center" vertical="center" wrapText="1"/>
    </xf>
    <xf numFmtId="0" fontId="23" fillId="2" borderId="46" xfId="2" applyFont="1" applyFill="1" applyBorder="1" applyAlignment="1">
      <alignment horizontal="center" vertical="center" wrapText="1"/>
    </xf>
    <xf numFmtId="0" fontId="32" fillId="2" borderId="53" xfId="2" applyFont="1" applyFill="1" applyBorder="1" applyAlignment="1">
      <alignment horizontal="center" vertical="center" wrapText="1"/>
    </xf>
    <xf numFmtId="0" fontId="23" fillId="2" borderId="50" xfId="2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69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38" fillId="2" borderId="0" xfId="0" applyFont="1" applyFill="1"/>
    <xf numFmtId="0" fontId="16" fillId="2" borderId="0" xfId="0" applyFont="1" applyFill="1"/>
    <xf numFmtId="0" fontId="25" fillId="2" borderId="12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3" fillId="2" borderId="61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63" xfId="0" applyFont="1" applyFill="1" applyBorder="1" applyAlignment="1">
      <alignment horizontal="center" vertical="center" wrapText="1"/>
    </xf>
    <xf numFmtId="0" fontId="32" fillId="2" borderId="64" xfId="0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4" fillId="0" borderId="16" xfId="0" applyFont="1" applyBorder="1"/>
    <xf numFmtId="0" fontId="21" fillId="0" borderId="0" xfId="0" applyFont="1" applyAlignment="1">
      <alignment horizontal="center" vertical="center"/>
    </xf>
    <xf numFmtId="0" fontId="26" fillId="0" borderId="76" xfId="0" applyFont="1" applyBorder="1" applyAlignment="1">
      <alignment horizontal="center" vertical="center" wrapText="1"/>
    </xf>
    <xf numFmtId="0" fontId="28" fillId="2" borderId="77" xfId="0" applyFont="1" applyFill="1" applyBorder="1" applyAlignment="1">
      <alignment horizontal="center" vertical="center" wrapText="1"/>
    </xf>
    <xf numFmtId="0" fontId="28" fillId="2" borderId="78" xfId="0" applyFont="1" applyFill="1" applyBorder="1" applyAlignment="1">
      <alignment horizontal="center" vertical="center" wrapText="1"/>
    </xf>
    <xf numFmtId="0" fontId="29" fillId="2" borderId="78" xfId="0" applyFont="1" applyFill="1" applyBorder="1" applyAlignment="1">
      <alignment horizontal="center" vertical="center" wrapText="1"/>
    </xf>
    <xf numFmtId="0" fontId="29" fillId="2" borderId="79" xfId="0" applyFont="1" applyFill="1" applyBorder="1" applyAlignment="1">
      <alignment horizontal="center" vertical="center" wrapText="1"/>
    </xf>
    <xf numFmtId="0" fontId="29" fillId="2" borderId="80" xfId="0" applyFont="1" applyFill="1" applyBorder="1" applyAlignment="1">
      <alignment horizontal="center" vertical="center" wrapText="1"/>
    </xf>
    <xf numFmtId="0" fontId="29" fillId="2" borderId="77" xfId="0" applyFont="1" applyFill="1" applyBorder="1" applyAlignment="1">
      <alignment horizontal="center" vertical="center" wrapText="1"/>
    </xf>
    <xf numFmtId="0" fontId="29" fillId="2" borderId="81" xfId="0" applyFont="1" applyFill="1" applyBorder="1" applyAlignment="1">
      <alignment horizontal="center" vertical="center" wrapText="1"/>
    </xf>
    <xf numFmtId="0" fontId="29" fillId="4" borderId="52" xfId="0" applyFont="1" applyFill="1" applyBorder="1" applyAlignment="1">
      <alignment horizontal="center" vertical="center" wrapText="1"/>
    </xf>
    <xf numFmtId="0" fontId="29" fillId="4" borderId="55" xfId="0" applyFont="1" applyFill="1" applyBorder="1" applyAlignment="1">
      <alignment horizontal="center" vertical="center" wrapText="1"/>
    </xf>
    <xf numFmtId="0" fontId="29" fillId="4" borderId="78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13" borderId="4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/>
    </xf>
    <xf numFmtId="0" fontId="33" fillId="0" borderId="57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3" fillId="0" borderId="55" xfId="2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/>
    </xf>
    <xf numFmtId="0" fontId="34" fillId="0" borderId="65" xfId="2" applyFont="1" applyBorder="1" applyAlignment="1">
      <alignment horizontal="center" vertical="center" wrapText="1"/>
    </xf>
    <xf numFmtId="0" fontId="23" fillId="0" borderId="53" xfId="2" applyFont="1" applyBorder="1" applyAlignment="1">
      <alignment horizontal="center" vertical="center" wrapText="1"/>
    </xf>
    <xf numFmtId="0" fontId="25" fillId="0" borderId="55" xfId="2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23" fillId="0" borderId="47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5" fillId="0" borderId="53" xfId="2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22" fillId="0" borderId="53" xfId="2" applyFont="1" applyBorder="1" applyAlignment="1">
      <alignment horizontal="center" vertical="center" wrapText="1"/>
    </xf>
    <xf numFmtId="0" fontId="23" fillId="0" borderId="46" xfId="2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2" fillId="0" borderId="68" xfId="2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/>
    </xf>
    <xf numFmtId="0" fontId="22" fillId="0" borderId="5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23" fillId="0" borderId="58" xfId="2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13" borderId="47" xfId="0" applyFont="1" applyFill="1" applyBorder="1" applyAlignment="1">
      <alignment horizontal="center" vertical="center" wrapText="1"/>
    </xf>
    <xf numFmtId="0" fontId="23" fillId="13" borderId="46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13" borderId="55" xfId="0" applyFont="1" applyFill="1" applyBorder="1" applyAlignment="1">
      <alignment horizontal="center" vertical="center" wrapText="1"/>
    </xf>
    <xf numFmtId="0" fontId="22" fillId="14" borderId="46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 wrapText="1"/>
    </xf>
    <xf numFmtId="0" fontId="33" fillId="11" borderId="46" xfId="0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33" fillId="11" borderId="82" xfId="0" applyFont="1" applyFill="1" applyBorder="1" applyAlignment="1">
      <alignment horizontal="center" vertical="center" wrapText="1"/>
    </xf>
    <xf numFmtId="0" fontId="22" fillId="14" borderId="51" xfId="0" applyFont="1" applyFill="1" applyBorder="1" applyAlignment="1">
      <alignment horizontal="center" vertical="center" wrapText="1"/>
    </xf>
    <xf numFmtId="0" fontId="22" fillId="14" borderId="82" xfId="0" applyFont="1" applyFill="1" applyBorder="1" applyAlignment="1">
      <alignment horizontal="center" vertical="center" wrapText="1"/>
    </xf>
    <xf numFmtId="0" fontId="21" fillId="11" borderId="57" xfId="0" applyFont="1" applyFill="1" applyBorder="1" applyAlignment="1">
      <alignment horizontal="center" vertical="center" wrapText="1"/>
    </xf>
    <xf numFmtId="0" fontId="33" fillId="11" borderId="51" xfId="0" applyFont="1" applyFill="1" applyBorder="1" applyAlignment="1">
      <alignment horizontal="center" vertical="center" wrapText="1"/>
    </xf>
    <xf numFmtId="0" fontId="22" fillId="11" borderId="82" xfId="0" applyFont="1" applyFill="1" applyBorder="1" applyAlignment="1">
      <alignment horizontal="center" vertical="center" wrapText="1"/>
    </xf>
    <xf numFmtId="0" fontId="22" fillId="11" borderId="84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horizontal="center" vertical="center" wrapText="1"/>
    </xf>
    <xf numFmtId="0" fontId="21" fillId="7" borderId="57" xfId="0" applyFont="1" applyFill="1" applyBorder="1" applyAlignment="1">
      <alignment horizontal="center" vertical="center" wrapText="1"/>
    </xf>
    <xf numFmtId="0" fontId="21" fillId="7" borderId="55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13" borderId="51" xfId="0" applyFont="1" applyFill="1" applyBorder="1" applyAlignment="1">
      <alignment horizontal="center" vertical="center" wrapText="1"/>
    </xf>
    <xf numFmtId="0" fontId="4" fillId="11" borderId="47" xfId="0" applyFont="1" applyFill="1" applyBorder="1" applyAlignment="1">
      <alignment horizontal="center"/>
    </xf>
    <xf numFmtId="0" fontId="21" fillId="7" borderId="84" xfId="0" applyFont="1" applyFill="1" applyBorder="1" applyAlignment="1">
      <alignment horizontal="center" vertical="center" wrapText="1"/>
    </xf>
    <xf numFmtId="0" fontId="21" fillId="15" borderId="5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/>
    </xf>
    <xf numFmtId="0" fontId="23" fillId="12" borderId="47" xfId="2" applyFont="1" applyFill="1" applyBorder="1" applyAlignment="1">
      <alignment horizontal="center" vertical="center" wrapText="1"/>
    </xf>
    <xf numFmtId="0" fontId="23" fillId="11" borderId="10" xfId="2" applyFont="1" applyFill="1" applyBorder="1" applyAlignment="1">
      <alignment horizontal="center" vertical="center" wrapText="1"/>
    </xf>
    <xf numFmtId="0" fontId="4" fillId="12" borderId="55" xfId="0" applyFont="1" applyFill="1" applyBorder="1" applyAlignment="1">
      <alignment horizontal="center" vertical="center"/>
    </xf>
    <xf numFmtId="0" fontId="20" fillId="2" borderId="86" xfId="0" applyFont="1" applyFill="1" applyBorder="1" applyAlignment="1">
      <alignment horizontal="center" vertical="center"/>
    </xf>
    <xf numFmtId="0" fontId="22" fillId="14" borderId="87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center"/>
    </xf>
    <xf numFmtId="0" fontId="21" fillId="7" borderId="5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4" fillId="16" borderId="47" xfId="0" applyFont="1" applyFill="1" applyBorder="1" applyAlignment="1">
      <alignment horizontal="center"/>
    </xf>
    <xf numFmtId="0" fontId="23" fillId="0" borderId="52" xfId="2" applyFont="1" applyBorder="1" applyAlignment="1">
      <alignment horizontal="center" vertical="center" wrapText="1"/>
    </xf>
    <xf numFmtId="0" fontId="25" fillId="0" borderId="54" xfId="2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22" fillId="0" borderId="68" xfId="0" applyFont="1" applyBorder="1" applyAlignment="1">
      <alignment horizontal="center" vertical="center" wrapText="1"/>
    </xf>
    <xf numFmtId="0" fontId="4" fillId="17" borderId="47" xfId="0" applyFont="1" applyFill="1" applyBorder="1" applyAlignment="1">
      <alignment horizontal="center"/>
    </xf>
    <xf numFmtId="0" fontId="22" fillId="18" borderId="46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0" fontId="22" fillId="18" borderId="82" xfId="0" applyFont="1" applyFill="1" applyBorder="1" applyAlignment="1">
      <alignment horizontal="center" vertical="center" wrapText="1"/>
    </xf>
    <xf numFmtId="0" fontId="4" fillId="17" borderId="51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23" fillId="19" borderId="55" xfId="0" applyFont="1" applyFill="1" applyBorder="1" applyAlignment="1">
      <alignment horizontal="center" vertical="center" wrapText="1"/>
    </xf>
    <xf numFmtId="0" fontId="23" fillId="19" borderId="47" xfId="2" applyFont="1" applyFill="1" applyBorder="1" applyAlignment="1">
      <alignment horizontal="center" vertical="center" wrapText="1"/>
    </xf>
    <xf numFmtId="0" fontId="33" fillId="0" borderId="89" xfId="0" applyFont="1" applyBorder="1" applyAlignment="1">
      <alignment horizontal="center" vertical="center" wrapText="1"/>
    </xf>
    <xf numFmtId="0" fontId="20" fillId="2" borderId="89" xfId="0" applyFont="1" applyFill="1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18" borderId="84" xfId="0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23" fillId="13" borderId="85" xfId="0" applyFont="1" applyFill="1" applyBorder="1" applyAlignment="1">
      <alignment horizontal="center" vertical="center" wrapText="1"/>
    </xf>
    <xf numFmtId="0" fontId="23" fillId="19" borderId="51" xfId="2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25" fillId="2" borderId="45" xfId="0" applyFont="1" applyFill="1" applyBorder="1" applyAlignment="1">
      <alignment horizontal="center" vertical="center" wrapText="1"/>
    </xf>
    <xf numFmtId="0" fontId="29" fillId="4" borderId="77" xfId="0" applyFont="1" applyFill="1" applyBorder="1" applyAlignment="1">
      <alignment horizontal="center"/>
    </xf>
    <xf numFmtId="0" fontId="29" fillId="4" borderId="78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2" borderId="57" xfId="0" applyFont="1" applyFill="1" applyBorder="1" applyAlignment="1">
      <alignment horizontal="center" vertical="center" wrapText="1"/>
    </xf>
    <xf numFmtId="0" fontId="22" fillId="18" borderId="51" xfId="0" applyFont="1" applyFill="1" applyBorder="1" applyAlignment="1">
      <alignment horizontal="center" vertical="center" wrapText="1"/>
    </xf>
    <xf numFmtId="0" fontId="23" fillId="19" borderId="46" xfId="2" applyFont="1" applyFill="1" applyBorder="1" applyAlignment="1">
      <alignment horizontal="center" vertical="center" wrapText="1"/>
    </xf>
    <xf numFmtId="0" fontId="22" fillId="20" borderId="47" xfId="0" applyFont="1" applyFill="1" applyBorder="1" applyAlignment="1">
      <alignment horizontal="center" vertical="center" wrapText="1"/>
    </xf>
    <xf numFmtId="0" fontId="22" fillId="18" borderId="47" xfId="0" applyFont="1" applyFill="1" applyBorder="1" applyAlignment="1">
      <alignment horizontal="center" vertical="center" wrapText="1"/>
    </xf>
    <xf numFmtId="0" fontId="21" fillId="21" borderId="46" xfId="0" applyFont="1" applyFill="1" applyBorder="1" applyAlignment="1">
      <alignment horizontal="center" vertical="center" wrapText="1"/>
    </xf>
    <xf numFmtId="0" fontId="21" fillId="21" borderId="10" xfId="0" applyFont="1" applyFill="1" applyBorder="1" applyAlignment="1">
      <alignment horizontal="center" vertical="center" wrapText="1"/>
    </xf>
    <xf numFmtId="0" fontId="21" fillId="21" borderId="47" xfId="0" applyFont="1" applyFill="1" applyBorder="1" applyAlignment="1">
      <alignment horizontal="center" vertical="center" wrapText="1"/>
    </xf>
    <xf numFmtId="0" fontId="4" fillId="0" borderId="78" xfId="0" applyFont="1" applyBorder="1" applyAlignment="1">
      <alignment horizontal="center"/>
    </xf>
    <xf numFmtId="0" fontId="4" fillId="11" borderId="55" xfId="0" applyFont="1" applyFill="1" applyBorder="1" applyAlignment="1">
      <alignment horizontal="center" vertical="center"/>
    </xf>
    <xf numFmtId="0" fontId="21" fillId="19" borderId="47" xfId="0" applyFont="1" applyFill="1" applyBorder="1" applyAlignment="1">
      <alignment horizontal="center" vertical="center" wrapText="1"/>
    </xf>
    <xf numFmtId="0" fontId="21" fillId="21" borderId="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/>
    </xf>
    <xf numFmtId="0" fontId="21" fillId="19" borderId="46" xfId="0" applyFont="1" applyFill="1" applyBorder="1" applyAlignment="1">
      <alignment horizontal="center" vertical="center" wrapText="1"/>
    </xf>
    <xf numFmtId="0" fontId="28" fillId="2" borderId="47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 vertical="center" wrapText="1"/>
    </xf>
    <xf numFmtId="0" fontId="33" fillId="21" borderId="46" xfId="0" applyFont="1" applyFill="1" applyBorder="1" applyAlignment="1">
      <alignment horizontal="center" vertical="center" wrapText="1"/>
    </xf>
    <xf numFmtId="0" fontId="23" fillId="4" borderId="47" xfId="0" applyFont="1" applyFill="1" applyBorder="1" applyAlignment="1">
      <alignment horizontal="center" vertical="center" wrapText="1"/>
    </xf>
    <xf numFmtId="0" fontId="23" fillId="11" borderId="90" xfId="2" applyFont="1" applyFill="1" applyBorder="1" applyAlignment="1">
      <alignment horizontal="center" vertical="center" wrapText="1"/>
    </xf>
    <xf numFmtId="0" fontId="33" fillId="21" borderId="47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13" borderId="91" xfId="0" applyFont="1" applyFill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30" fillId="11" borderId="47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21" fillId="0" borderId="52" xfId="0" applyFont="1" applyBorder="1" applyAlignment="1">
      <alignment horizontal="center" vertical="center" wrapText="1"/>
    </xf>
    <xf numFmtId="0" fontId="21" fillId="4" borderId="51" xfId="0" applyFont="1" applyFill="1" applyBorder="1" applyAlignment="1">
      <alignment horizontal="center" vertical="center" wrapText="1"/>
    </xf>
    <xf numFmtId="0" fontId="28" fillId="2" borderId="53" xfId="0" applyFont="1" applyFill="1" applyBorder="1" applyAlignment="1">
      <alignment horizontal="center" vertical="center" wrapText="1"/>
    </xf>
    <xf numFmtId="0" fontId="28" fillId="2" borderId="53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0" borderId="93" xfId="0" applyFont="1" applyBorder="1" applyAlignment="1">
      <alignment horizontal="center"/>
    </xf>
    <xf numFmtId="0" fontId="22" fillId="4" borderId="52" xfId="0" applyFont="1" applyFill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164" fontId="7" fillId="2" borderId="53" xfId="3" applyFont="1" applyFill="1" applyBorder="1" applyAlignment="1">
      <alignment horizontal="center" vertical="center" wrapText="1"/>
    </xf>
    <xf numFmtId="164" fontId="24" fillId="0" borderId="55" xfId="3" applyFont="1" applyBorder="1" applyAlignment="1">
      <alignment horizontal="center" vertical="center" wrapText="1"/>
    </xf>
    <xf numFmtId="164" fontId="24" fillId="0" borderId="53" xfId="3" applyFont="1" applyBorder="1" applyAlignment="1">
      <alignment horizontal="center" vertical="center" wrapText="1"/>
    </xf>
    <xf numFmtId="164" fontId="4" fillId="0" borderId="55" xfId="3" applyFont="1" applyBorder="1" applyAlignment="1">
      <alignment horizontal="center"/>
    </xf>
    <xf numFmtId="164" fontId="2" fillId="2" borderId="0" xfId="3" applyFont="1" applyFill="1" applyAlignment="1">
      <alignment horizontal="center" vertical="center"/>
    </xf>
    <xf numFmtId="164" fontId="2" fillId="0" borderId="0" xfId="3" applyFont="1"/>
    <xf numFmtId="0" fontId="26" fillId="0" borderId="92" xfId="0" applyFont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/>
    </xf>
    <xf numFmtId="0" fontId="23" fillId="2" borderId="4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30" fillId="4" borderId="46" xfId="2" applyFont="1" applyFill="1" applyBorder="1" applyAlignment="1">
      <alignment horizontal="center" vertical="center" wrapText="1"/>
    </xf>
    <xf numFmtId="0" fontId="21" fillId="4" borderId="47" xfId="0" applyFont="1" applyFill="1" applyBorder="1" applyAlignment="1">
      <alignment horizontal="center" vertical="center" wrapText="1"/>
    </xf>
    <xf numFmtId="0" fontId="4" fillId="17" borderId="46" xfId="0" applyFont="1" applyFill="1" applyBorder="1" applyAlignment="1">
      <alignment horizontal="center"/>
    </xf>
    <xf numFmtId="0" fontId="23" fillId="4" borderId="46" xfId="0" applyFont="1" applyFill="1" applyBorder="1" applyAlignment="1">
      <alignment horizontal="center" vertical="center" wrapText="1"/>
    </xf>
    <xf numFmtId="0" fontId="23" fillId="4" borderId="55" xfId="0" applyFont="1" applyFill="1" applyBorder="1" applyAlignment="1">
      <alignment horizontal="center" vertical="center" wrapText="1"/>
    </xf>
    <xf numFmtId="0" fontId="23" fillId="4" borderId="47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55" xfId="0" applyFont="1" applyFill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 vertical="center" wrapText="1"/>
    </xf>
    <xf numFmtId="0" fontId="23" fillId="19" borderId="94" xfId="2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0" fontId="43" fillId="2" borderId="47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/>
    </xf>
    <xf numFmtId="0" fontId="22" fillId="2" borderId="47" xfId="0" applyFont="1" applyFill="1" applyBorder="1" applyAlignment="1">
      <alignment vertical="center" wrapText="1"/>
    </xf>
    <xf numFmtId="0" fontId="44" fillId="0" borderId="0" xfId="0" applyFont="1"/>
    <xf numFmtId="0" fontId="9" fillId="0" borderId="17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left" vertical="center" wrapText="1"/>
    </xf>
    <xf numFmtId="0" fontId="44" fillId="2" borderId="17" xfId="0" applyFont="1" applyFill="1" applyBorder="1"/>
    <xf numFmtId="0" fontId="4" fillId="4" borderId="46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33" fillId="11" borderId="47" xfId="0" applyFont="1" applyFill="1" applyBorder="1" applyAlignment="1">
      <alignment horizontal="center" vertical="center" wrapText="1"/>
    </xf>
    <xf numFmtId="0" fontId="23" fillId="0" borderId="47" xfId="2" applyFont="1" applyBorder="1" applyAlignment="1">
      <alignment horizontal="center" vertical="center" wrapText="1"/>
    </xf>
    <xf numFmtId="0" fontId="23" fillId="4" borderId="55" xfId="2" applyFont="1" applyFill="1" applyBorder="1" applyAlignment="1">
      <alignment horizontal="center" vertical="center" wrapText="1"/>
    </xf>
    <xf numFmtId="0" fontId="23" fillId="0" borderId="60" xfId="2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11" fontId="22" fillId="2" borderId="4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2" fillId="2" borderId="10" xfId="2" applyFont="1" applyFill="1" applyBorder="1" applyAlignment="1">
      <alignment horizontal="center" vertical="center" wrapText="1"/>
    </xf>
    <xf numFmtId="0" fontId="32" fillId="2" borderId="9" xfId="2" applyFont="1" applyFill="1" applyBorder="1" applyAlignment="1">
      <alignment horizontal="center" vertical="center" wrapText="1"/>
    </xf>
    <xf numFmtId="0" fontId="32" fillId="2" borderId="8" xfId="2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2" fillId="2" borderId="46" xfId="2" applyFont="1" applyFill="1" applyBorder="1" applyAlignment="1">
      <alignment horizontal="center" vertical="center" wrapText="1"/>
    </xf>
    <xf numFmtId="0" fontId="32" fillId="2" borderId="47" xfId="2" applyFont="1" applyFill="1" applyBorder="1" applyAlignment="1">
      <alignment horizontal="center" vertical="center" wrapText="1"/>
    </xf>
    <xf numFmtId="0" fontId="32" fillId="2" borderId="55" xfId="2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9" fillId="2" borderId="71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7" fillId="2" borderId="74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 vertical="center" wrapText="1"/>
    </xf>
    <xf numFmtId="0" fontId="32" fillId="2" borderId="64" xfId="0" applyFont="1" applyFill="1" applyBorder="1" applyAlignment="1">
      <alignment horizontal="center" vertical="center" wrapText="1"/>
    </xf>
    <xf numFmtId="0" fontId="32" fillId="2" borderId="63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55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Normal_Sheet1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236765</xdr:colOff>
      <xdr:row>1</xdr:row>
      <xdr:rowOff>11339</xdr:rowOff>
    </xdr:from>
    <xdr:to>
      <xdr:col>3</xdr:col>
      <xdr:colOff>701675</xdr:colOff>
      <xdr:row>1</xdr:row>
      <xdr:rowOff>34018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979715" y="449489"/>
          <a:ext cx="1941285" cy="2267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298903</xdr:colOff>
      <xdr:row>1</xdr:row>
      <xdr:rowOff>91168</xdr:rowOff>
    </xdr:from>
    <xdr:to>
      <xdr:col>6</xdr:col>
      <xdr:colOff>1029607</xdr:colOff>
      <xdr:row>1</xdr:row>
      <xdr:rowOff>102507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956753" y="529318"/>
          <a:ext cx="2302329" cy="113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38100</xdr:rowOff>
    </xdr:from>
    <xdr:to>
      <xdr:col>3</xdr:col>
      <xdr:colOff>304800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71550" y="4762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342900</xdr:colOff>
      <xdr:row>1</xdr:row>
      <xdr:rowOff>66675</xdr:rowOff>
    </xdr:from>
    <xdr:to>
      <xdr:col>6</xdr:col>
      <xdr:colOff>876300</xdr:colOff>
      <xdr:row>1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305425" y="504825"/>
          <a:ext cx="1971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</xdr:row>
      <xdr:rowOff>38100</xdr:rowOff>
    </xdr:from>
    <xdr:to>
      <xdr:col>2</xdr:col>
      <xdr:colOff>1524000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71550" y="4762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1</xdr:row>
      <xdr:rowOff>66675</xdr:rowOff>
    </xdr:from>
    <xdr:to>
      <xdr:col>6</xdr:col>
      <xdr:colOff>1028700</xdr:colOff>
      <xdr:row>1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867400" y="504825"/>
          <a:ext cx="1695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19050</xdr:rowOff>
    </xdr:from>
    <xdr:to>
      <xdr:col>3</xdr:col>
      <xdr:colOff>523875</xdr:colOff>
      <xdr:row>2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685800" y="657225"/>
          <a:ext cx="19907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2</xdr:row>
      <xdr:rowOff>38100</xdr:rowOff>
    </xdr:from>
    <xdr:to>
      <xdr:col>6</xdr:col>
      <xdr:colOff>1104900</xdr:colOff>
      <xdr:row>2</xdr:row>
      <xdr:rowOff>57150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5229225" y="676275"/>
          <a:ext cx="18859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19050</xdr:rowOff>
    </xdr:from>
    <xdr:to>
      <xdr:col>3</xdr:col>
      <xdr:colOff>152400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04875" y="6572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2</xdr:row>
      <xdr:rowOff>47625</xdr:rowOff>
    </xdr:from>
    <xdr:to>
      <xdr:col>6</xdr:col>
      <xdr:colOff>923925</xdr:colOff>
      <xdr:row>2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314950" y="685800"/>
          <a:ext cx="1619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620350</xdr:colOff>
      <xdr:row>0</xdr:row>
      <xdr:rowOff>668421</xdr:rowOff>
    </xdr:from>
    <xdr:to>
      <xdr:col>3</xdr:col>
      <xdr:colOff>742130</xdr:colOff>
      <xdr:row>0</xdr:row>
      <xdr:rowOff>681469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971271" y="668421"/>
          <a:ext cx="1575596" cy="130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52192</xdr:colOff>
      <xdr:row>0</xdr:row>
      <xdr:rowOff>0</xdr:rowOff>
    </xdr:from>
    <xdr:to>
      <xdr:col>3</xdr:col>
      <xdr:colOff>808972</xdr:colOff>
      <xdr:row>0</xdr:row>
      <xdr:rowOff>13048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flipV="1">
          <a:off x="10577317" y="238125"/>
          <a:ext cx="1575930" cy="130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620350</xdr:colOff>
      <xdr:row>1</xdr:row>
      <xdr:rowOff>668421</xdr:rowOff>
    </xdr:from>
    <xdr:to>
      <xdr:col>3</xdr:col>
      <xdr:colOff>742130</xdr:colOff>
      <xdr:row>1</xdr:row>
      <xdr:rowOff>681469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V="1">
          <a:off x="972775" y="668421"/>
          <a:ext cx="1569580" cy="130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779801</xdr:colOff>
      <xdr:row>1</xdr:row>
      <xdr:rowOff>628467</xdr:rowOff>
    </xdr:from>
    <xdr:to>
      <xdr:col>9</xdr:col>
      <xdr:colOff>89882</xdr:colOff>
      <xdr:row>1</xdr:row>
      <xdr:rowOff>643830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V="1">
          <a:off x="6180476" y="628467"/>
          <a:ext cx="1377006" cy="153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662828</xdr:colOff>
      <xdr:row>1</xdr:row>
      <xdr:rowOff>611757</xdr:rowOff>
    </xdr:from>
    <xdr:to>
      <xdr:col>10</xdr:col>
      <xdr:colOff>273698</xdr:colOff>
      <xdr:row>1</xdr:row>
      <xdr:rowOff>627120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flipV="1">
          <a:off x="7282703" y="611757"/>
          <a:ext cx="1382520" cy="153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290317</xdr:colOff>
      <xdr:row>0</xdr:row>
      <xdr:rowOff>603598</xdr:rowOff>
    </xdr:from>
    <xdr:to>
      <xdr:col>2</xdr:col>
      <xdr:colOff>1800225</xdr:colOff>
      <xdr:row>0</xdr:row>
      <xdr:rowOff>619125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642742" y="603598"/>
          <a:ext cx="2138558" cy="155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1238250</xdr:colOff>
      <xdr:row>1</xdr:row>
      <xdr:rowOff>0</xdr:rowOff>
    </xdr:from>
    <xdr:to>
      <xdr:col>4</xdr:col>
      <xdr:colOff>1100333</xdr:colOff>
      <xdr:row>1</xdr:row>
      <xdr:rowOff>15527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3829050" y="742950"/>
          <a:ext cx="1214633" cy="155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2276475</xdr:colOff>
      <xdr:row>0</xdr:row>
      <xdr:rowOff>657225</xdr:rowOff>
    </xdr:from>
    <xdr:to>
      <xdr:col>7</xdr:col>
      <xdr:colOff>109733</xdr:colOff>
      <xdr:row>0</xdr:row>
      <xdr:rowOff>672752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3943350" y="657225"/>
          <a:ext cx="1214633" cy="155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</xdr:row>
      <xdr:rowOff>9525</xdr:rowOff>
    </xdr:from>
    <xdr:to>
      <xdr:col>2</xdr:col>
      <xdr:colOff>476250</xdr:colOff>
      <xdr:row>3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590550" y="609600"/>
          <a:ext cx="1914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workbookViewId="0">
      <selection activeCell="F6" sqref="F6"/>
    </sheetView>
  </sheetViews>
  <sheetFormatPr defaultColWidth="9" defaultRowHeight="12.45" x14ac:dyDescent="0.4"/>
  <cols>
    <col min="1" max="2" width="4.85546875" style="233" bestFit="1" customWidth="1"/>
    <col min="3" max="3" width="19.35546875" style="233" customWidth="1"/>
    <col min="4" max="4" width="21.85546875" style="233" customWidth="1"/>
    <col min="5" max="5" width="23.2109375" style="233" customWidth="1"/>
    <col min="6" max="6" width="20.640625" style="233" customWidth="1"/>
    <col min="7" max="7" width="20.7109375" style="233" customWidth="1"/>
    <col min="8" max="8" width="18.2109375" style="233" customWidth="1"/>
    <col min="9" max="9" width="9" style="233"/>
    <col min="10" max="10" width="14.35546875" style="233" customWidth="1"/>
    <col min="11" max="16384" width="9" style="233"/>
  </cols>
  <sheetData>
    <row r="1" spans="1:12" s="151" customFormat="1" ht="34.5" customHeight="1" x14ac:dyDescent="0.4">
      <c r="A1" s="489" t="s">
        <v>208</v>
      </c>
      <c r="B1" s="489"/>
      <c r="C1" s="489"/>
      <c r="D1" s="489"/>
      <c r="E1" s="490" t="s">
        <v>423</v>
      </c>
      <c r="F1" s="490"/>
      <c r="G1" s="490"/>
      <c r="H1" s="490"/>
      <c r="I1" s="446"/>
      <c r="J1" s="446"/>
      <c r="K1" s="446"/>
      <c r="L1" s="446"/>
    </row>
    <row r="2" spans="1:12" ht="16.75" thickBot="1" x14ac:dyDescent="0.45">
      <c r="A2" s="232"/>
    </row>
    <row r="3" spans="1:12" ht="16.3" x14ac:dyDescent="0.4">
      <c r="A3" s="491" t="s">
        <v>9</v>
      </c>
      <c r="B3" s="491" t="s">
        <v>209</v>
      </c>
      <c r="C3" s="493" t="s">
        <v>411</v>
      </c>
      <c r="D3" s="494"/>
      <c r="E3" s="493" t="s">
        <v>430</v>
      </c>
      <c r="F3" s="494"/>
      <c r="G3" s="493" t="s">
        <v>217</v>
      </c>
      <c r="H3" s="494"/>
    </row>
    <row r="4" spans="1:12" ht="16.75" thickBot="1" x14ac:dyDescent="0.45">
      <c r="A4" s="492"/>
      <c r="B4" s="492"/>
      <c r="C4" s="234" t="s">
        <v>0</v>
      </c>
      <c r="D4" s="235" t="s">
        <v>1</v>
      </c>
      <c r="E4" s="234" t="s">
        <v>0</v>
      </c>
      <c r="F4" s="235" t="s">
        <v>1</v>
      </c>
      <c r="G4" s="234" t="s">
        <v>0</v>
      </c>
      <c r="H4" s="235" t="s">
        <v>1</v>
      </c>
    </row>
    <row r="5" spans="1:12" ht="16.3" x14ac:dyDescent="0.4">
      <c r="A5" s="495" t="s">
        <v>218</v>
      </c>
      <c r="B5" s="236">
        <v>1</v>
      </c>
      <c r="C5" s="210" t="s">
        <v>40</v>
      </c>
      <c r="D5" s="362" t="s">
        <v>237</v>
      </c>
      <c r="E5" s="210" t="s">
        <v>40</v>
      </c>
      <c r="F5" s="340" t="s">
        <v>222</v>
      </c>
      <c r="G5" s="210" t="s">
        <v>40</v>
      </c>
      <c r="H5" s="406" t="s">
        <v>324</v>
      </c>
    </row>
    <row r="6" spans="1:12" ht="16.3" x14ac:dyDescent="0.4">
      <c r="A6" s="496"/>
      <c r="B6" s="237">
        <v>2</v>
      </c>
      <c r="C6" s="211" t="s">
        <v>10</v>
      </c>
      <c r="D6" s="340" t="s">
        <v>222</v>
      </c>
      <c r="E6" s="211" t="s">
        <v>10</v>
      </c>
      <c r="F6" s="368" t="s">
        <v>241</v>
      </c>
      <c r="G6" s="212" t="s">
        <v>10</v>
      </c>
      <c r="H6" s="407" t="s">
        <v>325</v>
      </c>
    </row>
    <row r="7" spans="1:12" ht="16.3" x14ac:dyDescent="0.4">
      <c r="A7" s="496"/>
      <c r="B7" s="237">
        <v>3</v>
      </c>
      <c r="C7" s="211" t="s">
        <v>24</v>
      </c>
      <c r="D7" s="289" t="s">
        <v>221</v>
      </c>
      <c r="E7" s="211" t="s">
        <v>24</v>
      </c>
      <c r="F7" s="362" t="s">
        <v>238</v>
      </c>
      <c r="G7" s="211" t="s">
        <v>24</v>
      </c>
      <c r="H7" s="448" t="s">
        <v>323</v>
      </c>
    </row>
    <row r="8" spans="1:12" ht="16.3" x14ac:dyDescent="0.4">
      <c r="A8" s="496"/>
      <c r="B8" s="238">
        <v>4</v>
      </c>
      <c r="C8" s="211" t="s">
        <v>24</v>
      </c>
      <c r="D8" s="483" t="s">
        <v>416</v>
      </c>
      <c r="E8" s="211" t="s">
        <v>24</v>
      </c>
      <c r="F8" s="483" t="s">
        <v>416</v>
      </c>
      <c r="G8" s="211" t="s">
        <v>24</v>
      </c>
      <c r="H8" s="218"/>
    </row>
    <row r="9" spans="1:12" ht="16.75" thickBot="1" x14ac:dyDescent="0.45">
      <c r="A9" s="496"/>
      <c r="B9" s="239">
        <v>5</v>
      </c>
      <c r="C9" s="212"/>
      <c r="D9" s="213"/>
      <c r="E9" s="214"/>
      <c r="F9" s="215"/>
      <c r="G9" s="193"/>
      <c r="H9" s="214"/>
    </row>
    <row r="10" spans="1:12" ht="16.3" x14ac:dyDescent="0.4">
      <c r="A10" s="495" t="s">
        <v>220</v>
      </c>
      <c r="B10" s="240">
        <v>1</v>
      </c>
      <c r="C10" s="273" t="s">
        <v>10</v>
      </c>
      <c r="D10" s="362" t="s">
        <v>238</v>
      </c>
      <c r="E10" s="410" t="s">
        <v>330</v>
      </c>
      <c r="F10" s="210" t="s">
        <v>24</v>
      </c>
      <c r="G10" s="405" t="s">
        <v>323</v>
      </c>
      <c r="H10" s="420" t="s">
        <v>41</v>
      </c>
    </row>
    <row r="11" spans="1:12" ht="16.3" x14ac:dyDescent="0.4">
      <c r="A11" s="496"/>
      <c r="B11" s="237">
        <v>2</v>
      </c>
      <c r="C11" s="368" t="s">
        <v>241</v>
      </c>
      <c r="D11" s="211" t="s">
        <v>24</v>
      </c>
      <c r="E11" s="362" t="s">
        <v>237</v>
      </c>
      <c r="F11" s="211" t="s">
        <v>24</v>
      </c>
      <c r="G11" s="211" t="s">
        <v>24</v>
      </c>
      <c r="H11" s="343" t="s">
        <v>232</v>
      </c>
    </row>
    <row r="12" spans="1:12" ht="16.3" x14ac:dyDescent="0.4">
      <c r="A12" s="496"/>
      <c r="B12" s="237">
        <v>3</v>
      </c>
      <c r="C12" s="211" t="s">
        <v>24</v>
      </c>
      <c r="D12" s="211" t="s">
        <v>24</v>
      </c>
      <c r="E12" s="211" t="s">
        <v>24</v>
      </c>
      <c r="F12" s="289" t="s">
        <v>221</v>
      </c>
      <c r="G12" s="211" t="s">
        <v>24</v>
      </c>
      <c r="H12" s="477" t="s">
        <v>13</v>
      </c>
    </row>
    <row r="13" spans="1:12" ht="16.3" x14ac:dyDescent="0.4">
      <c r="A13" s="496"/>
      <c r="B13" s="237">
        <v>4</v>
      </c>
      <c r="C13" s="211" t="s">
        <v>24</v>
      </c>
      <c r="D13" s="211"/>
      <c r="E13" s="211" t="s">
        <v>24</v>
      </c>
      <c r="F13" s="211"/>
      <c r="G13" s="207" t="s">
        <v>416</v>
      </c>
      <c r="H13" s="218" t="s">
        <v>10</v>
      </c>
    </row>
    <row r="14" spans="1:12" ht="16.75" thickBot="1" x14ac:dyDescent="0.45">
      <c r="A14" s="497"/>
      <c r="B14" s="238">
        <v>5</v>
      </c>
      <c r="C14" s="219"/>
      <c r="D14" s="220"/>
      <c r="E14" s="214"/>
      <c r="F14" s="221"/>
      <c r="G14" s="214"/>
      <c r="H14" s="214"/>
      <c r="J14" s="61"/>
    </row>
    <row r="15" spans="1:12" ht="16.3" x14ac:dyDescent="0.4">
      <c r="A15" s="495" t="s">
        <v>223</v>
      </c>
      <c r="B15" s="236">
        <v>1</v>
      </c>
      <c r="C15" s="340" t="s">
        <v>222</v>
      </c>
      <c r="D15" s="406" t="s">
        <v>324</v>
      </c>
      <c r="E15" s="411" t="s">
        <v>336</v>
      </c>
      <c r="F15" s="211" t="s">
        <v>10</v>
      </c>
      <c r="G15" s="211" t="s">
        <v>24</v>
      </c>
      <c r="H15" s="211" t="s">
        <v>24</v>
      </c>
      <c r="J15" s="61"/>
    </row>
    <row r="16" spans="1:12" ht="16.3" x14ac:dyDescent="0.4">
      <c r="A16" s="496"/>
      <c r="B16" s="237">
        <v>2</v>
      </c>
      <c r="C16" s="212" t="s">
        <v>24</v>
      </c>
      <c r="D16" s="411" t="s">
        <v>324</v>
      </c>
      <c r="E16" s="340" t="s">
        <v>222</v>
      </c>
      <c r="F16" s="368" t="s">
        <v>242</v>
      </c>
      <c r="G16" s="211" t="s">
        <v>24</v>
      </c>
      <c r="H16" s="211" t="s">
        <v>24</v>
      </c>
      <c r="J16" s="222"/>
    </row>
    <row r="17" spans="1:11" ht="16.3" x14ac:dyDescent="0.4">
      <c r="A17" s="496"/>
      <c r="B17" s="237">
        <v>3</v>
      </c>
      <c r="C17" s="212" t="s">
        <v>24</v>
      </c>
      <c r="D17" s="368" t="s">
        <v>242</v>
      </c>
      <c r="E17" s="211" t="s">
        <v>24</v>
      </c>
      <c r="F17" s="411" t="s">
        <v>325</v>
      </c>
      <c r="G17" s="217" t="s">
        <v>358</v>
      </c>
      <c r="H17" s="165" t="s">
        <v>32</v>
      </c>
    </row>
    <row r="18" spans="1:11" ht="16.3" x14ac:dyDescent="0.4">
      <c r="A18" s="496"/>
      <c r="B18" s="238">
        <v>4</v>
      </c>
      <c r="C18" s="410" t="s">
        <v>330</v>
      </c>
      <c r="D18" s="223"/>
      <c r="E18" s="211" t="s">
        <v>24</v>
      </c>
      <c r="F18" s="224"/>
      <c r="G18" s="354" t="s">
        <v>219</v>
      </c>
      <c r="H18" s="165"/>
    </row>
    <row r="19" spans="1:11" ht="16.75" thickBot="1" x14ac:dyDescent="0.45">
      <c r="A19" s="496"/>
      <c r="B19" s="214">
        <v>4</v>
      </c>
      <c r="C19" s="225"/>
      <c r="D19" s="226"/>
      <c r="E19" s="214"/>
      <c r="F19" s="214"/>
      <c r="G19" s="227"/>
      <c r="H19" s="227"/>
    </row>
    <row r="20" spans="1:11" ht="16.3" x14ac:dyDescent="0.4">
      <c r="A20" s="495" t="s">
        <v>224</v>
      </c>
      <c r="B20" s="236">
        <v>1</v>
      </c>
      <c r="C20" s="212" t="s">
        <v>24</v>
      </c>
      <c r="D20" s="218" t="s">
        <v>13</v>
      </c>
      <c r="E20" s="211" t="s">
        <v>10</v>
      </c>
      <c r="F20" s="411" t="s">
        <v>324</v>
      </c>
      <c r="G20" s="340" t="s">
        <v>222</v>
      </c>
      <c r="H20" s="289" t="s">
        <v>221</v>
      </c>
    </row>
    <row r="21" spans="1:11" ht="16.3" x14ac:dyDescent="0.4">
      <c r="A21" s="496"/>
      <c r="B21" s="237">
        <v>2</v>
      </c>
      <c r="C21" s="212" t="s">
        <v>24</v>
      </c>
      <c r="D21" s="478" t="s">
        <v>412</v>
      </c>
      <c r="E21" s="266" t="s">
        <v>13</v>
      </c>
      <c r="F21" s="411" t="s">
        <v>348</v>
      </c>
      <c r="G21" s="211" t="s">
        <v>12</v>
      </c>
      <c r="H21" s="356" t="s">
        <v>234</v>
      </c>
    </row>
    <row r="22" spans="1:11" ht="15.75" customHeight="1" x14ac:dyDescent="0.4">
      <c r="A22" s="496"/>
      <c r="B22" s="237">
        <v>3</v>
      </c>
      <c r="C22" s="410" t="s">
        <v>330</v>
      </c>
      <c r="D22" s="352" t="s">
        <v>32</v>
      </c>
      <c r="E22" s="211" t="s">
        <v>24</v>
      </c>
      <c r="F22" s="411" t="s">
        <v>325</v>
      </c>
      <c r="G22" s="211" t="s">
        <v>24</v>
      </c>
      <c r="H22" s="354" t="s">
        <v>236</v>
      </c>
    </row>
    <row r="23" spans="1:11" ht="16.3" x14ac:dyDescent="0.4">
      <c r="A23" s="496"/>
      <c r="B23" s="238">
        <v>4</v>
      </c>
      <c r="C23" s="412" t="s">
        <v>227</v>
      </c>
      <c r="D23" s="211"/>
      <c r="E23" s="211" t="s">
        <v>24</v>
      </c>
      <c r="F23" s="211"/>
      <c r="G23" s="211" t="s">
        <v>24</v>
      </c>
      <c r="H23" s="224"/>
    </row>
    <row r="24" spans="1:11" ht="16.75" thickBot="1" x14ac:dyDescent="0.45">
      <c r="A24" s="245"/>
      <c r="B24" s="214"/>
      <c r="C24" s="211"/>
      <c r="D24" s="214"/>
      <c r="E24" s="212"/>
      <c r="F24" s="221"/>
      <c r="G24" s="229"/>
      <c r="H24" s="357"/>
    </row>
    <row r="25" spans="1:11" ht="16.3" x14ac:dyDescent="0.4">
      <c r="A25" s="495" t="s">
        <v>225</v>
      </c>
      <c r="B25" s="244">
        <v>1</v>
      </c>
      <c r="C25" s="210" t="s">
        <v>10</v>
      </c>
      <c r="D25" s="218"/>
      <c r="E25" s="413" t="s">
        <v>330</v>
      </c>
      <c r="F25" s="210"/>
      <c r="G25" s="210" t="s">
        <v>24</v>
      </c>
      <c r="H25" s="218"/>
      <c r="K25" s="249"/>
    </row>
    <row r="26" spans="1:11" ht="16.3" x14ac:dyDescent="0.4">
      <c r="A26" s="496"/>
      <c r="B26" s="228">
        <v>2</v>
      </c>
      <c r="C26" s="211" t="s">
        <v>24</v>
      </c>
      <c r="D26" s="231"/>
      <c r="E26" s="211" t="s">
        <v>24</v>
      </c>
      <c r="F26" s="211"/>
      <c r="G26" s="211" t="s">
        <v>24</v>
      </c>
      <c r="H26" s="211"/>
    </row>
    <row r="27" spans="1:11" ht="16.3" x14ac:dyDescent="0.4">
      <c r="A27" s="496"/>
      <c r="B27" s="228">
        <v>3</v>
      </c>
      <c r="C27" s="211" t="s">
        <v>24</v>
      </c>
      <c r="D27" s="211"/>
      <c r="E27" s="211" t="s">
        <v>24</v>
      </c>
      <c r="F27" s="223"/>
      <c r="G27" s="211" t="s">
        <v>10</v>
      </c>
      <c r="H27" s="165"/>
    </row>
    <row r="28" spans="1:11" ht="16.3" x14ac:dyDescent="0.4">
      <c r="A28" s="496"/>
      <c r="B28" s="224">
        <v>4</v>
      </c>
      <c r="C28" s="193" t="s">
        <v>31</v>
      </c>
      <c r="D28" s="231"/>
      <c r="E28" s="193" t="s">
        <v>31</v>
      </c>
      <c r="F28" s="165"/>
      <c r="G28" s="193" t="s">
        <v>31</v>
      </c>
      <c r="H28" s="165"/>
    </row>
    <row r="29" spans="1:11" ht="16.75" thickBot="1" x14ac:dyDescent="0.45">
      <c r="A29" s="497"/>
      <c r="B29" s="214"/>
      <c r="C29" s="178"/>
      <c r="D29" s="214"/>
      <c r="E29" s="361"/>
      <c r="F29" s="178"/>
      <c r="G29" s="214"/>
      <c r="H29" s="214"/>
    </row>
    <row r="30" spans="1:11" x14ac:dyDescent="0.4">
      <c r="C30" s="274"/>
      <c r="D30" s="274"/>
      <c r="E30" s="274"/>
      <c r="F30" s="274"/>
    </row>
    <row r="31" spans="1:11" x14ac:dyDescent="0.4">
      <c r="C31" s="274"/>
      <c r="D31" s="274"/>
      <c r="E31" s="274"/>
      <c r="F31" s="274"/>
    </row>
  </sheetData>
  <mergeCells count="12">
    <mergeCell ref="A5:A9"/>
    <mergeCell ref="A10:A14"/>
    <mergeCell ref="A15:A19"/>
    <mergeCell ref="A20:A23"/>
    <mergeCell ref="A25:A29"/>
    <mergeCell ref="A1:D1"/>
    <mergeCell ref="E1:H1"/>
    <mergeCell ref="A3:A4"/>
    <mergeCell ref="B3:B4"/>
    <mergeCell ref="C3:D3"/>
    <mergeCell ref="E3:F3"/>
    <mergeCell ref="G3:H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7"/>
  <sheetViews>
    <sheetView topLeftCell="A10" workbookViewId="0">
      <selection activeCell="O20" sqref="O20"/>
    </sheetView>
  </sheetViews>
  <sheetFormatPr defaultColWidth="8.7109375" defaultRowHeight="15.45" x14ac:dyDescent="0.4"/>
  <cols>
    <col min="1" max="1" width="4.2109375" style="17" customWidth="1"/>
    <col min="2" max="2" width="22.35546875" style="17" customWidth="1"/>
    <col min="3" max="3" width="13.7109375" style="17" customWidth="1"/>
    <col min="4" max="4" width="4.7109375" style="17" customWidth="1"/>
    <col min="5" max="5" width="9.85546875" style="17" customWidth="1"/>
    <col min="6" max="6" width="20.85546875" style="17" customWidth="1"/>
    <col min="7" max="7" width="14.2109375" style="32" customWidth="1"/>
    <col min="8" max="8" width="7.85546875" style="39" customWidth="1"/>
    <col min="9" max="9" width="6.5" style="32" customWidth="1"/>
    <col min="10" max="10" width="5.85546875" style="32" customWidth="1"/>
    <col min="11" max="11" width="5.85546875" style="21" customWidth="1"/>
    <col min="12" max="12" width="16.640625" style="17" customWidth="1"/>
    <col min="13" max="13" width="8.7109375" style="17"/>
    <col min="14" max="14" width="14.140625" style="17" customWidth="1"/>
    <col min="15" max="256" width="8.7109375" style="17"/>
    <col min="257" max="257" width="4.2109375" style="17" customWidth="1"/>
    <col min="258" max="258" width="22.35546875" style="17" customWidth="1"/>
    <col min="259" max="259" width="13.7109375" style="17" customWidth="1"/>
    <col min="260" max="260" width="4.7109375" style="17" customWidth="1"/>
    <col min="261" max="261" width="9.85546875" style="17" customWidth="1"/>
    <col min="262" max="262" width="20.85546875" style="17" customWidth="1"/>
    <col min="263" max="263" width="14.2109375" style="17" customWidth="1"/>
    <col min="264" max="264" width="7.85546875" style="17" customWidth="1"/>
    <col min="265" max="265" width="6.5" style="17" customWidth="1"/>
    <col min="266" max="267" width="5.85546875" style="17" customWidth="1"/>
    <col min="268" max="268" width="16.640625" style="17" customWidth="1"/>
    <col min="269" max="269" width="8.7109375" style="17"/>
    <col min="270" max="270" width="14.140625" style="17" customWidth="1"/>
    <col min="271" max="512" width="8.7109375" style="17"/>
    <col min="513" max="513" width="4.2109375" style="17" customWidth="1"/>
    <col min="514" max="514" width="22.35546875" style="17" customWidth="1"/>
    <col min="515" max="515" width="13.7109375" style="17" customWidth="1"/>
    <col min="516" max="516" width="4.7109375" style="17" customWidth="1"/>
    <col min="517" max="517" width="9.85546875" style="17" customWidth="1"/>
    <col min="518" max="518" width="20.85546875" style="17" customWidth="1"/>
    <col min="519" max="519" width="14.2109375" style="17" customWidth="1"/>
    <col min="520" max="520" width="7.85546875" style="17" customWidth="1"/>
    <col min="521" max="521" width="6.5" style="17" customWidth="1"/>
    <col min="522" max="523" width="5.85546875" style="17" customWidth="1"/>
    <col min="524" max="524" width="16.640625" style="17" customWidth="1"/>
    <col min="525" max="525" width="8.7109375" style="17"/>
    <col min="526" max="526" width="14.140625" style="17" customWidth="1"/>
    <col min="527" max="768" width="8.7109375" style="17"/>
    <col min="769" max="769" width="4.2109375" style="17" customWidth="1"/>
    <col min="770" max="770" width="22.35546875" style="17" customWidth="1"/>
    <col min="771" max="771" width="13.7109375" style="17" customWidth="1"/>
    <col min="772" max="772" width="4.7109375" style="17" customWidth="1"/>
    <col min="773" max="773" width="9.85546875" style="17" customWidth="1"/>
    <col min="774" max="774" width="20.85546875" style="17" customWidth="1"/>
    <col min="775" max="775" width="14.2109375" style="17" customWidth="1"/>
    <col min="776" max="776" width="7.85546875" style="17" customWidth="1"/>
    <col min="777" max="777" width="6.5" style="17" customWidth="1"/>
    <col min="778" max="779" width="5.85546875" style="17" customWidth="1"/>
    <col min="780" max="780" width="16.640625" style="17" customWidth="1"/>
    <col min="781" max="781" width="8.7109375" style="17"/>
    <col min="782" max="782" width="14.140625" style="17" customWidth="1"/>
    <col min="783" max="1024" width="8.7109375" style="17"/>
    <col min="1025" max="1025" width="4.2109375" style="17" customWidth="1"/>
    <col min="1026" max="1026" width="22.35546875" style="17" customWidth="1"/>
    <col min="1027" max="1027" width="13.7109375" style="17" customWidth="1"/>
    <col min="1028" max="1028" width="4.7109375" style="17" customWidth="1"/>
    <col min="1029" max="1029" width="9.85546875" style="17" customWidth="1"/>
    <col min="1030" max="1030" width="20.85546875" style="17" customWidth="1"/>
    <col min="1031" max="1031" width="14.2109375" style="17" customWidth="1"/>
    <col min="1032" max="1032" width="7.85546875" style="17" customWidth="1"/>
    <col min="1033" max="1033" width="6.5" style="17" customWidth="1"/>
    <col min="1034" max="1035" width="5.85546875" style="17" customWidth="1"/>
    <col min="1036" max="1036" width="16.640625" style="17" customWidth="1"/>
    <col min="1037" max="1037" width="8.7109375" style="17"/>
    <col min="1038" max="1038" width="14.140625" style="17" customWidth="1"/>
    <col min="1039" max="1280" width="8.7109375" style="17"/>
    <col min="1281" max="1281" width="4.2109375" style="17" customWidth="1"/>
    <col min="1282" max="1282" width="22.35546875" style="17" customWidth="1"/>
    <col min="1283" max="1283" width="13.7109375" style="17" customWidth="1"/>
    <col min="1284" max="1284" width="4.7109375" style="17" customWidth="1"/>
    <col min="1285" max="1285" width="9.85546875" style="17" customWidth="1"/>
    <col min="1286" max="1286" width="20.85546875" style="17" customWidth="1"/>
    <col min="1287" max="1287" width="14.2109375" style="17" customWidth="1"/>
    <col min="1288" max="1288" width="7.85546875" style="17" customWidth="1"/>
    <col min="1289" max="1289" width="6.5" style="17" customWidth="1"/>
    <col min="1290" max="1291" width="5.85546875" style="17" customWidth="1"/>
    <col min="1292" max="1292" width="16.640625" style="17" customWidth="1"/>
    <col min="1293" max="1293" width="8.7109375" style="17"/>
    <col min="1294" max="1294" width="14.140625" style="17" customWidth="1"/>
    <col min="1295" max="1536" width="8.7109375" style="17"/>
    <col min="1537" max="1537" width="4.2109375" style="17" customWidth="1"/>
    <col min="1538" max="1538" width="22.35546875" style="17" customWidth="1"/>
    <col min="1539" max="1539" width="13.7109375" style="17" customWidth="1"/>
    <col min="1540" max="1540" width="4.7109375" style="17" customWidth="1"/>
    <col min="1541" max="1541" width="9.85546875" style="17" customWidth="1"/>
    <col min="1542" max="1542" width="20.85546875" style="17" customWidth="1"/>
    <col min="1543" max="1543" width="14.2109375" style="17" customWidth="1"/>
    <col min="1544" max="1544" width="7.85546875" style="17" customWidth="1"/>
    <col min="1545" max="1545" width="6.5" style="17" customWidth="1"/>
    <col min="1546" max="1547" width="5.85546875" style="17" customWidth="1"/>
    <col min="1548" max="1548" width="16.640625" style="17" customWidth="1"/>
    <col min="1549" max="1549" width="8.7109375" style="17"/>
    <col min="1550" max="1550" width="14.140625" style="17" customWidth="1"/>
    <col min="1551" max="1792" width="8.7109375" style="17"/>
    <col min="1793" max="1793" width="4.2109375" style="17" customWidth="1"/>
    <col min="1794" max="1794" width="22.35546875" style="17" customWidth="1"/>
    <col min="1795" max="1795" width="13.7109375" style="17" customWidth="1"/>
    <col min="1796" max="1796" width="4.7109375" style="17" customWidth="1"/>
    <col min="1797" max="1797" width="9.85546875" style="17" customWidth="1"/>
    <col min="1798" max="1798" width="20.85546875" style="17" customWidth="1"/>
    <col min="1799" max="1799" width="14.2109375" style="17" customWidth="1"/>
    <col min="1800" max="1800" width="7.85546875" style="17" customWidth="1"/>
    <col min="1801" max="1801" width="6.5" style="17" customWidth="1"/>
    <col min="1802" max="1803" width="5.85546875" style="17" customWidth="1"/>
    <col min="1804" max="1804" width="16.640625" style="17" customWidth="1"/>
    <col min="1805" max="1805" width="8.7109375" style="17"/>
    <col min="1806" max="1806" width="14.140625" style="17" customWidth="1"/>
    <col min="1807" max="2048" width="8.7109375" style="17"/>
    <col min="2049" max="2049" width="4.2109375" style="17" customWidth="1"/>
    <col min="2050" max="2050" width="22.35546875" style="17" customWidth="1"/>
    <col min="2051" max="2051" width="13.7109375" style="17" customWidth="1"/>
    <col min="2052" max="2052" width="4.7109375" style="17" customWidth="1"/>
    <col min="2053" max="2053" width="9.85546875" style="17" customWidth="1"/>
    <col min="2054" max="2054" width="20.85546875" style="17" customWidth="1"/>
    <col min="2055" max="2055" width="14.2109375" style="17" customWidth="1"/>
    <col min="2056" max="2056" width="7.85546875" style="17" customWidth="1"/>
    <col min="2057" max="2057" width="6.5" style="17" customWidth="1"/>
    <col min="2058" max="2059" width="5.85546875" style="17" customWidth="1"/>
    <col min="2060" max="2060" width="16.640625" style="17" customWidth="1"/>
    <col min="2061" max="2061" width="8.7109375" style="17"/>
    <col min="2062" max="2062" width="14.140625" style="17" customWidth="1"/>
    <col min="2063" max="2304" width="8.7109375" style="17"/>
    <col min="2305" max="2305" width="4.2109375" style="17" customWidth="1"/>
    <col min="2306" max="2306" width="22.35546875" style="17" customWidth="1"/>
    <col min="2307" max="2307" width="13.7109375" style="17" customWidth="1"/>
    <col min="2308" max="2308" width="4.7109375" style="17" customWidth="1"/>
    <col min="2309" max="2309" width="9.85546875" style="17" customWidth="1"/>
    <col min="2310" max="2310" width="20.85546875" style="17" customWidth="1"/>
    <col min="2311" max="2311" width="14.2109375" style="17" customWidth="1"/>
    <col min="2312" max="2312" width="7.85546875" style="17" customWidth="1"/>
    <col min="2313" max="2313" width="6.5" style="17" customWidth="1"/>
    <col min="2314" max="2315" width="5.85546875" style="17" customWidth="1"/>
    <col min="2316" max="2316" width="16.640625" style="17" customWidth="1"/>
    <col min="2317" max="2317" width="8.7109375" style="17"/>
    <col min="2318" max="2318" width="14.140625" style="17" customWidth="1"/>
    <col min="2319" max="2560" width="8.7109375" style="17"/>
    <col min="2561" max="2561" width="4.2109375" style="17" customWidth="1"/>
    <col min="2562" max="2562" width="22.35546875" style="17" customWidth="1"/>
    <col min="2563" max="2563" width="13.7109375" style="17" customWidth="1"/>
    <col min="2564" max="2564" width="4.7109375" style="17" customWidth="1"/>
    <col min="2565" max="2565" width="9.85546875" style="17" customWidth="1"/>
    <col min="2566" max="2566" width="20.85546875" style="17" customWidth="1"/>
    <col min="2567" max="2567" width="14.2109375" style="17" customWidth="1"/>
    <col min="2568" max="2568" width="7.85546875" style="17" customWidth="1"/>
    <col min="2569" max="2569" width="6.5" style="17" customWidth="1"/>
    <col min="2570" max="2571" width="5.85546875" style="17" customWidth="1"/>
    <col min="2572" max="2572" width="16.640625" style="17" customWidth="1"/>
    <col min="2573" max="2573" width="8.7109375" style="17"/>
    <col min="2574" max="2574" width="14.140625" style="17" customWidth="1"/>
    <col min="2575" max="2816" width="8.7109375" style="17"/>
    <col min="2817" max="2817" width="4.2109375" style="17" customWidth="1"/>
    <col min="2818" max="2818" width="22.35546875" style="17" customWidth="1"/>
    <col min="2819" max="2819" width="13.7109375" style="17" customWidth="1"/>
    <col min="2820" max="2820" width="4.7109375" style="17" customWidth="1"/>
    <col min="2821" max="2821" width="9.85546875" style="17" customWidth="1"/>
    <col min="2822" max="2822" width="20.85546875" style="17" customWidth="1"/>
    <col min="2823" max="2823" width="14.2109375" style="17" customWidth="1"/>
    <col min="2824" max="2824" width="7.85546875" style="17" customWidth="1"/>
    <col min="2825" max="2825" width="6.5" style="17" customWidth="1"/>
    <col min="2826" max="2827" width="5.85546875" style="17" customWidth="1"/>
    <col min="2828" max="2828" width="16.640625" style="17" customWidth="1"/>
    <col min="2829" max="2829" width="8.7109375" style="17"/>
    <col min="2830" max="2830" width="14.140625" style="17" customWidth="1"/>
    <col min="2831" max="3072" width="8.7109375" style="17"/>
    <col min="3073" max="3073" width="4.2109375" style="17" customWidth="1"/>
    <col min="3074" max="3074" width="22.35546875" style="17" customWidth="1"/>
    <col min="3075" max="3075" width="13.7109375" style="17" customWidth="1"/>
    <col min="3076" max="3076" width="4.7109375" style="17" customWidth="1"/>
    <col min="3077" max="3077" width="9.85546875" style="17" customWidth="1"/>
    <col min="3078" max="3078" width="20.85546875" style="17" customWidth="1"/>
    <col min="3079" max="3079" width="14.2109375" style="17" customWidth="1"/>
    <col min="3080" max="3080" width="7.85546875" style="17" customWidth="1"/>
    <col min="3081" max="3081" width="6.5" style="17" customWidth="1"/>
    <col min="3082" max="3083" width="5.85546875" style="17" customWidth="1"/>
    <col min="3084" max="3084" width="16.640625" style="17" customWidth="1"/>
    <col min="3085" max="3085" width="8.7109375" style="17"/>
    <col min="3086" max="3086" width="14.140625" style="17" customWidth="1"/>
    <col min="3087" max="3328" width="8.7109375" style="17"/>
    <col min="3329" max="3329" width="4.2109375" style="17" customWidth="1"/>
    <col min="3330" max="3330" width="22.35546875" style="17" customWidth="1"/>
    <col min="3331" max="3331" width="13.7109375" style="17" customWidth="1"/>
    <col min="3332" max="3332" width="4.7109375" style="17" customWidth="1"/>
    <col min="3333" max="3333" width="9.85546875" style="17" customWidth="1"/>
    <col min="3334" max="3334" width="20.85546875" style="17" customWidth="1"/>
    <col min="3335" max="3335" width="14.2109375" style="17" customWidth="1"/>
    <col min="3336" max="3336" width="7.85546875" style="17" customWidth="1"/>
    <col min="3337" max="3337" width="6.5" style="17" customWidth="1"/>
    <col min="3338" max="3339" width="5.85546875" style="17" customWidth="1"/>
    <col min="3340" max="3340" width="16.640625" style="17" customWidth="1"/>
    <col min="3341" max="3341" width="8.7109375" style="17"/>
    <col min="3342" max="3342" width="14.140625" style="17" customWidth="1"/>
    <col min="3343" max="3584" width="8.7109375" style="17"/>
    <col min="3585" max="3585" width="4.2109375" style="17" customWidth="1"/>
    <col min="3586" max="3586" width="22.35546875" style="17" customWidth="1"/>
    <col min="3587" max="3587" width="13.7109375" style="17" customWidth="1"/>
    <col min="3588" max="3588" width="4.7109375" style="17" customWidth="1"/>
    <col min="3589" max="3589" width="9.85546875" style="17" customWidth="1"/>
    <col min="3590" max="3590" width="20.85546875" style="17" customWidth="1"/>
    <col min="3591" max="3591" width="14.2109375" style="17" customWidth="1"/>
    <col min="3592" max="3592" width="7.85546875" style="17" customWidth="1"/>
    <col min="3593" max="3593" width="6.5" style="17" customWidth="1"/>
    <col min="3594" max="3595" width="5.85546875" style="17" customWidth="1"/>
    <col min="3596" max="3596" width="16.640625" style="17" customWidth="1"/>
    <col min="3597" max="3597" width="8.7109375" style="17"/>
    <col min="3598" max="3598" width="14.140625" style="17" customWidth="1"/>
    <col min="3599" max="3840" width="8.7109375" style="17"/>
    <col min="3841" max="3841" width="4.2109375" style="17" customWidth="1"/>
    <col min="3842" max="3842" width="22.35546875" style="17" customWidth="1"/>
    <col min="3843" max="3843" width="13.7109375" style="17" customWidth="1"/>
    <col min="3844" max="3844" width="4.7109375" style="17" customWidth="1"/>
    <col min="3845" max="3845" width="9.85546875" style="17" customWidth="1"/>
    <col min="3846" max="3846" width="20.85546875" style="17" customWidth="1"/>
    <col min="3847" max="3847" width="14.2109375" style="17" customWidth="1"/>
    <col min="3848" max="3848" width="7.85546875" style="17" customWidth="1"/>
    <col min="3849" max="3849" width="6.5" style="17" customWidth="1"/>
    <col min="3850" max="3851" width="5.85546875" style="17" customWidth="1"/>
    <col min="3852" max="3852" width="16.640625" style="17" customWidth="1"/>
    <col min="3853" max="3853" width="8.7109375" style="17"/>
    <col min="3854" max="3854" width="14.140625" style="17" customWidth="1"/>
    <col min="3855" max="4096" width="8.7109375" style="17"/>
    <col min="4097" max="4097" width="4.2109375" style="17" customWidth="1"/>
    <col min="4098" max="4098" width="22.35546875" style="17" customWidth="1"/>
    <col min="4099" max="4099" width="13.7109375" style="17" customWidth="1"/>
    <col min="4100" max="4100" width="4.7109375" style="17" customWidth="1"/>
    <col min="4101" max="4101" width="9.85546875" style="17" customWidth="1"/>
    <col min="4102" max="4102" width="20.85546875" style="17" customWidth="1"/>
    <col min="4103" max="4103" width="14.2109375" style="17" customWidth="1"/>
    <col min="4104" max="4104" width="7.85546875" style="17" customWidth="1"/>
    <col min="4105" max="4105" width="6.5" style="17" customWidth="1"/>
    <col min="4106" max="4107" width="5.85546875" style="17" customWidth="1"/>
    <col min="4108" max="4108" width="16.640625" style="17" customWidth="1"/>
    <col min="4109" max="4109" width="8.7109375" style="17"/>
    <col min="4110" max="4110" width="14.140625" style="17" customWidth="1"/>
    <col min="4111" max="4352" width="8.7109375" style="17"/>
    <col min="4353" max="4353" width="4.2109375" style="17" customWidth="1"/>
    <col min="4354" max="4354" width="22.35546875" style="17" customWidth="1"/>
    <col min="4355" max="4355" width="13.7109375" style="17" customWidth="1"/>
    <col min="4356" max="4356" width="4.7109375" style="17" customWidth="1"/>
    <col min="4357" max="4357" width="9.85546875" style="17" customWidth="1"/>
    <col min="4358" max="4358" width="20.85546875" style="17" customWidth="1"/>
    <col min="4359" max="4359" width="14.2109375" style="17" customWidth="1"/>
    <col min="4360" max="4360" width="7.85546875" style="17" customWidth="1"/>
    <col min="4361" max="4361" width="6.5" style="17" customWidth="1"/>
    <col min="4362" max="4363" width="5.85546875" style="17" customWidth="1"/>
    <col min="4364" max="4364" width="16.640625" style="17" customWidth="1"/>
    <col min="4365" max="4365" width="8.7109375" style="17"/>
    <col min="4366" max="4366" width="14.140625" style="17" customWidth="1"/>
    <col min="4367" max="4608" width="8.7109375" style="17"/>
    <col min="4609" max="4609" width="4.2109375" style="17" customWidth="1"/>
    <col min="4610" max="4610" width="22.35546875" style="17" customWidth="1"/>
    <col min="4611" max="4611" width="13.7109375" style="17" customWidth="1"/>
    <col min="4612" max="4612" width="4.7109375" style="17" customWidth="1"/>
    <col min="4613" max="4613" width="9.85546875" style="17" customWidth="1"/>
    <col min="4614" max="4614" width="20.85546875" style="17" customWidth="1"/>
    <col min="4615" max="4615" width="14.2109375" style="17" customWidth="1"/>
    <col min="4616" max="4616" width="7.85546875" style="17" customWidth="1"/>
    <col min="4617" max="4617" width="6.5" style="17" customWidth="1"/>
    <col min="4618" max="4619" width="5.85546875" style="17" customWidth="1"/>
    <col min="4620" max="4620" width="16.640625" style="17" customWidth="1"/>
    <col min="4621" max="4621" width="8.7109375" style="17"/>
    <col min="4622" max="4622" width="14.140625" style="17" customWidth="1"/>
    <col min="4623" max="4864" width="8.7109375" style="17"/>
    <col min="4865" max="4865" width="4.2109375" style="17" customWidth="1"/>
    <col min="4866" max="4866" width="22.35546875" style="17" customWidth="1"/>
    <col min="4867" max="4867" width="13.7109375" style="17" customWidth="1"/>
    <col min="4868" max="4868" width="4.7109375" style="17" customWidth="1"/>
    <col min="4869" max="4869" width="9.85546875" style="17" customWidth="1"/>
    <col min="4870" max="4870" width="20.85546875" style="17" customWidth="1"/>
    <col min="4871" max="4871" width="14.2109375" style="17" customWidth="1"/>
    <col min="4872" max="4872" width="7.85546875" style="17" customWidth="1"/>
    <col min="4873" max="4873" width="6.5" style="17" customWidth="1"/>
    <col min="4874" max="4875" width="5.85546875" style="17" customWidth="1"/>
    <col min="4876" max="4876" width="16.640625" style="17" customWidth="1"/>
    <col min="4877" max="4877" width="8.7109375" style="17"/>
    <col min="4878" max="4878" width="14.140625" style="17" customWidth="1"/>
    <col min="4879" max="5120" width="8.7109375" style="17"/>
    <col min="5121" max="5121" width="4.2109375" style="17" customWidth="1"/>
    <col min="5122" max="5122" width="22.35546875" style="17" customWidth="1"/>
    <col min="5123" max="5123" width="13.7109375" style="17" customWidth="1"/>
    <col min="5124" max="5124" width="4.7109375" style="17" customWidth="1"/>
    <col min="5125" max="5125" width="9.85546875" style="17" customWidth="1"/>
    <col min="5126" max="5126" width="20.85546875" style="17" customWidth="1"/>
    <col min="5127" max="5127" width="14.2109375" style="17" customWidth="1"/>
    <col min="5128" max="5128" width="7.85546875" style="17" customWidth="1"/>
    <col min="5129" max="5129" width="6.5" style="17" customWidth="1"/>
    <col min="5130" max="5131" width="5.85546875" style="17" customWidth="1"/>
    <col min="5132" max="5132" width="16.640625" style="17" customWidth="1"/>
    <col min="5133" max="5133" width="8.7109375" style="17"/>
    <col min="5134" max="5134" width="14.140625" style="17" customWidth="1"/>
    <col min="5135" max="5376" width="8.7109375" style="17"/>
    <col min="5377" max="5377" width="4.2109375" style="17" customWidth="1"/>
    <col min="5378" max="5378" width="22.35546875" style="17" customWidth="1"/>
    <col min="5379" max="5379" width="13.7109375" style="17" customWidth="1"/>
    <col min="5380" max="5380" width="4.7109375" style="17" customWidth="1"/>
    <col min="5381" max="5381" width="9.85546875" style="17" customWidth="1"/>
    <col min="5382" max="5382" width="20.85546875" style="17" customWidth="1"/>
    <col min="5383" max="5383" width="14.2109375" style="17" customWidth="1"/>
    <col min="5384" max="5384" width="7.85546875" style="17" customWidth="1"/>
    <col min="5385" max="5385" width="6.5" style="17" customWidth="1"/>
    <col min="5386" max="5387" width="5.85546875" style="17" customWidth="1"/>
    <col min="5388" max="5388" width="16.640625" style="17" customWidth="1"/>
    <col min="5389" max="5389" width="8.7109375" style="17"/>
    <col min="5390" max="5390" width="14.140625" style="17" customWidth="1"/>
    <col min="5391" max="5632" width="8.7109375" style="17"/>
    <col min="5633" max="5633" width="4.2109375" style="17" customWidth="1"/>
    <col min="5634" max="5634" width="22.35546875" style="17" customWidth="1"/>
    <col min="5635" max="5635" width="13.7109375" style="17" customWidth="1"/>
    <col min="5636" max="5636" width="4.7109375" style="17" customWidth="1"/>
    <col min="5637" max="5637" width="9.85546875" style="17" customWidth="1"/>
    <col min="5638" max="5638" width="20.85546875" style="17" customWidth="1"/>
    <col min="5639" max="5639" width="14.2109375" style="17" customWidth="1"/>
    <col min="5640" max="5640" width="7.85546875" style="17" customWidth="1"/>
    <col min="5641" max="5641" width="6.5" style="17" customWidth="1"/>
    <col min="5642" max="5643" width="5.85546875" style="17" customWidth="1"/>
    <col min="5644" max="5644" width="16.640625" style="17" customWidth="1"/>
    <col min="5645" max="5645" width="8.7109375" style="17"/>
    <col min="5646" max="5646" width="14.140625" style="17" customWidth="1"/>
    <col min="5647" max="5888" width="8.7109375" style="17"/>
    <col min="5889" max="5889" width="4.2109375" style="17" customWidth="1"/>
    <col min="5890" max="5890" width="22.35546875" style="17" customWidth="1"/>
    <col min="5891" max="5891" width="13.7109375" style="17" customWidth="1"/>
    <col min="5892" max="5892" width="4.7109375" style="17" customWidth="1"/>
    <col min="5893" max="5893" width="9.85546875" style="17" customWidth="1"/>
    <col min="5894" max="5894" width="20.85546875" style="17" customWidth="1"/>
    <col min="5895" max="5895" width="14.2109375" style="17" customWidth="1"/>
    <col min="5896" max="5896" width="7.85546875" style="17" customWidth="1"/>
    <col min="5897" max="5897" width="6.5" style="17" customWidth="1"/>
    <col min="5898" max="5899" width="5.85546875" style="17" customWidth="1"/>
    <col min="5900" max="5900" width="16.640625" style="17" customWidth="1"/>
    <col min="5901" max="5901" width="8.7109375" style="17"/>
    <col min="5902" max="5902" width="14.140625" style="17" customWidth="1"/>
    <col min="5903" max="6144" width="8.7109375" style="17"/>
    <col min="6145" max="6145" width="4.2109375" style="17" customWidth="1"/>
    <col min="6146" max="6146" width="22.35546875" style="17" customWidth="1"/>
    <col min="6147" max="6147" width="13.7109375" style="17" customWidth="1"/>
    <col min="6148" max="6148" width="4.7109375" style="17" customWidth="1"/>
    <col min="6149" max="6149" width="9.85546875" style="17" customWidth="1"/>
    <col min="6150" max="6150" width="20.85546875" style="17" customWidth="1"/>
    <col min="6151" max="6151" width="14.2109375" style="17" customWidth="1"/>
    <col min="6152" max="6152" width="7.85546875" style="17" customWidth="1"/>
    <col min="6153" max="6153" width="6.5" style="17" customWidth="1"/>
    <col min="6154" max="6155" width="5.85546875" style="17" customWidth="1"/>
    <col min="6156" max="6156" width="16.640625" style="17" customWidth="1"/>
    <col min="6157" max="6157" width="8.7109375" style="17"/>
    <col min="6158" max="6158" width="14.140625" style="17" customWidth="1"/>
    <col min="6159" max="6400" width="8.7109375" style="17"/>
    <col min="6401" max="6401" width="4.2109375" style="17" customWidth="1"/>
    <col min="6402" max="6402" width="22.35546875" style="17" customWidth="1"/>
    <col min="6403" max="6403" width="13.7109375" style="17" customWidth="1"/>
    <col min="6404" max="6404" width="4.7109375" style="17" customWidth="1"/>
    <col min="6405" max="6405" width="9.85546875" style="17" customWidth="1"/>
    <col min="6406" max="6406" width="20.85546875" style="17" customWidth="1"/>
    <col min="6407" max="6407" width="14.2109375" style="17" customWidth="1"/>
    <col min="6408" max="6408" width="7.85546875" style="17" customWidth="1"/>
    <col min="6409" max="6409" width="6.5" style="17" customWidth="1"/>
    <col min="6410" max="6411" width="5.85546875" style="17" customWidth="1"/>
    <col min="6412" max="6412" width="16.640625" style="17" customWidth="1"/>
    <col min="6413" max="6413" width="8.7109375" style="17"/>
    <col min="6414" max="6414" width="14.140625" style="17" customWidth="1"/>
    <col min="6415" max="6656" width="8.7109375" style="17"/>
    <col min="6657" max="6657" width="4.2109375" style="17" customWidth="1"/>
    <col min="6658" max="6658" width="22.35546875" style="17" customWidth="1"/>
    <col min="6659" max="6659" width="13.7109375" style="17" customWidth="1"/>
    <col min="6660" max="6660" width="4.7109375" style="17" customWidth="1"/>
    <col min="6661" max="6661" width="9.85546875" style="17" customWidth="1"/>
    <col min="6662" max="6662" width="20.85546875" style="17" customWidth="1"/>
    <col min="6663" max="6663" width="14.2109375" style="17" customWidth="1"/>
    <col min="6664" max="6664" width="7.85546875" style="17" customWidth="1"/>
    <col min="6665" max="6665" width="6.5" style="17" customWidth="1"/>
    <col min="6666" max="6667" width="5.85546875" style="17" customWidth="1"/>
    <col min="6668" max="6668" width="16.640625" style="17" customWidth="1"/>
    <col min="6669" max="6669" width="8.7109375" style="17"/>
    <col min="6670" max="6670" width="14.140625" style="17" customWidth="1"/>
    <col min="6671" max="6912" width="8.7109375" style="17"/>
    <col min="6913" max="6913" width="4.2109375" style="17" customWidth="1"/>
    <col min="6914" max="6914" width="22.35546875" style="17" customWidth="1"/>
    <col min="6915" max="6915" width="13.7109375" style="17" customWidth="1"/>
    <col min="6916" max="6916" width="4.7109375" style="17" customWidth="1"/>
    <col min="6917" max="6917" width="9.85546875" style="17" customWidth="1"/>
    <col min="6918" max="6918" width="20.85546875" style="17" customWidth="1"/>
    <col min="6919" max="6919" width="14.2109375" style="17" customWidth="1"/>
    <col min="6920" max="6920" width="7.85546875" style="17" customWidth="1"/>
    <col min="6921" max="6921" width="6.5" style="17" customWidth="1"/>
    <col min="6922" max="6923" width="5.85546875" style="17" customWidth="1"/>
    <col min="6924" max="6924" width="16.640625" style="17" customWidth="1"/>
    <col min="6925" max="6925" width="8.7109375" style="17"/>
    <col min="6926" max="6926" width="14.140625" style="17" customWidth="1"/>
    <col min="6927" max="7168" width="8.7109375" style="17"/>
    <col min="7169" max="7169" width="4.2109375" style="17" customWidth="1"/>
    <col min="7170" max="7170" width="22.35546875" style="17" customWidth="1"/>
    <col min="7171" max="7171" width="13.7109375" style="17" customWidth="1"/>
    <col min="7172" max="7172" width="4.7109375" style="17" customWidth="1"/>
    <col min="7173" max="7173" width="9.85546875" style="17" customWidth="1"/>
    <col min="7174" max="7174" width="20.85546875" style="17" customWidth="1"/>
    <col min="7175" max="7175" width="14.2109375" style="17" customWidth="1"/>
    <col min="7176" max="7176" width="7.85546875" style="17" customWidth="1"/>
    <col min="7177" max="7177" width="6.5" style="17" customWidth="1"/>
    <col min="7178" max="7179" width="5.85546875" style="17" customWidth="1"/>
    <col min="7180" max="7180" width="16.640625" style="17" customWidth="1"/>
    <col min="7181" max="7181" width="8.7109375" style="17"/>
    <col min="7182" max="7182" width="14.140625" style="17" customWidth="1"/>
    <col min="7183" max="7424" width="8.7109375" style="17"/>
    <col min="7425" max="7425" width="4.2109375" style="17" customWidth="1"/>
    <col min="7426" max="7426" width="22.35546875" style="17" customWidth="1"/>
    <col min="7427" max="7427" width="13.7109375" style="17" customWidth="1"/>
    <col min="7428" max="7428" width="4.7109375" style="17" customWidth="1"/>
    <col min="7429" max="7429" width="9.85546875" style="17" customWidth="1"/>
    <col min="7430" max="7430" width="20.85546875" style="17" customWidth="1"/>
    <col min="7431" max="7431" width="14.2109375" style="17" customWidth="1"/>
    <col min="7432" max="7432" width="7.85546875" style="17" customWidth="1"/>
    <col min="7433" max="7433" width="6.5" style="17" customWidth="1"/>
    <col min="7434" max="7435" width="5.85546875" style="17" customWidth="1"/>
    <col min="7436" max="7436" width="16.640625" style="17" customWidth="1"/>
    <col min="7437" max="7437" width="8.7109375" style="17"/>
    <col min="7438" max="7438" width="14.140625" style="17" customWidth="1"/>
    <col min="7439" max="7680" width="8.7109375" style="17"/>
    <col min="7681" max="7681" width="4.2109375" style="17" customWidth="1"/>
    <col min="7682" max="7682" width="22.35546875" style="17" customWidth="1"/>
    <col min="7683" max="7683" width="13.7109375" style="17" customWidth="1"/>
    <col min="7684" max="7684" width="4.7109375" style="17" customWidth="1"/>
    <col min="7685" max="7685" width="9.85546875" style="17" customWidth="1"/>
    <col min="7686" max="7686" width="20.85546875" style="17" customWidth="1"/>
    <col min="7687" max="7687" width="14.2109375" style="17" customWidth="1"/>
    <col min="7688" max="7688" width="7.85546875" style="17" customWidth="1"/>
    <col min="7689" max="7689" width="6.5" style="17" customWidth="1"/>
    <col min="7690" max="7691" width="5.85546875" style="17" customWidth="1"/>
    <col min="7692" max="7692" width="16.640625" style="17" customWidth="1"/>
    <col min="7693" max="7693" width="8.7109375" style="17"/>
    <col min="7694" max="7694" width="14.140625" style="17" customWidth="1"/>
    <col min="7695" max="7936" width="8.7109375" style="17"/>
    <col min="7937" max="7937" width="4.2109375" style="17" customWidth="1"/>
    <col min="7938" max="7938" width="22.35546875" style="17" customWidth="1"/>
    <col min="7939" max="7939" width="13.7109375" style="17" customWidth="1"/>
    <col min="7940" max="7940" width="4.7109375" style="17" customWidth="1"/>
    <col min="7941" max="7941" width="9.85546875" style="17" customWidth="1"/>
    <col min="7942" max="7942" width="20.85546875" style="17" customWidth="1"/>
    <col min="7943" max="7943" width="14.2109375" style="17" customWidth="1"/>
    <col min="7944" max="7944" width="7.85546875" style="17" customWidth="1"/>
    <col min="7945" max="7945" width="6.5" style="17" customWidth="1"/>
    <col min="7946" max="7947" width="5.85546875" style="17" customWidth="1"/>
    <col min="7948" max="7948" width="16.640625" style="17" customWidth="1"/>
    <col min="7949" max="7949" width="8.7109375" style="17"/>
    <col min="7950" max="7950" width="14.140625" style="17" customWidth="1"/>
    <col min="7951" max="8192" width="8.7109375" style="17"/>
    <col min="8193" max="8193" width="4.2109375" style="17" customWidth="1"/>
    <col min="8194" max="8194" width="22.35546875" style="17" customWidth="1"/>
    <col min="8195" max="8195" width="13.7109375" style="17" customWidth="1"/>
    <col min="8196" max="8196" width="4.7109375" style="17" customWidth="1"/>
    <col min="8197" max="8197" width="9.85546875" style="17" customWidth="1"/>
    <col min="8198" max="8198" width="20.85546875" style="17" customWidth="1"/>
    <col min="8199" max="8199" width="14.2109375" style="17" customWidth="1"/>
    <col min="8200" max="8200" width="7.85546875" style="17" customWidth="1"/>
    <col min="8201" max="8201" width="6.5" style="17" customWidth="1"/>
    <col min="8202" max="8203" width="5.85546875" style="17" customWidth="1"/>
    <col min="8204" max="8204" width="16.640625" style="17" customWidth="1"/>
    <col min="8205" max="8205" width="8.7109375" style="17"/>
    <col min="8206" max="8206" width="14.140625" style="17" customWidth="1"/>
    <col min="8207" max="8448" width="8.7109375" style="17"/>
    <col min="8449" max="8449" width="4.2109375" style="17" customWidth="1"/>
    <col min="8450" max="8450" width="22.35546875" style="17" customWidth="1"/>
    <col min="8451" max="8451" width="13.7109375" style="17" customWidth="1"/>
    <col min="8452" max="8452" width="4.7109375" style="17" customWidth="1"/>
    <col min="8453" max="8453" width="9.85546875" style="17" customWidth="1"/>
    <col min="8454" max="8454" width="20.85546875" style="17" customWidth="1"/>
    <col min="8455" max="8455" width="14.2109375" style="17" customWidth="1"/>
    <col min="8456" max="8456" width="7.85546875" style="17" customWidth="1"/>
    <col min="8457" max="8457" width="6.5" style="17" customWidth="1"/>
    <col min="8458" max="8459" width="5.85546875" style="17" customWidth="1"/>
    <col min="8460" max="8460" width="16.640625" style="17" customWidth="1"/>
    <col min="8461" max="8461" width="8.7109375" style="17"/>
    <col min="8462" max="8462" width="14.140625" style="17" customWidth="1"/>
    <col min="8463" max="8704" width="8.7109375" style="17"/>
    <col min="8705" max="8705" width="4.2109375" style="17" customWidth="1"/>
    <col min="8706" max="8706" width="22.35546875" style="17" customWidth="1"/>
    <col min="8707" max="8707" width="13.7109375" style="17" customWidth="1"/>
    <col min="8708" max="8708" width="4.7109375" style="17" customWidth="1"/>
    <col min="8709" max="8709" width="9.85546875" style="17" customWidth="1"/>
    <col min="8710" max="8710" width="20.85546875" style="17" customWidth="1"/>
    <col min="8711" max="8711" width="14.2109375" style="17" customWidth="1"/>
    <col min="8712" max="8712" width="7.85546875" style="17" customWidth="1"/>
    <col min="8713" max="8713" width="6.5" style="17" customWidth="1"/>
    <col min="8714" max="8715" width="5.85546875" style="17" customWidth="1"/>
    <col min="8716" max="8716" width="16.640625" style="17" customWidth="1"/>
    <col min="8717" max="8717" width="8.7109375" style="17"/>
    <col min="8718" max="8718" width="14.140625" style="17" customWidth="1"/>
    <col min="8719" max="8960" width="8.7109375" style="17"/>
    <col min="8961" max="8961" width="4.2109375" style="17" customWidth="1"/>
    <col min="8962" max="8962" width="22.35546875" style="17" customWidth="1"/>
    <col min="8963" max="8963" width="13.7109375" style="17" customWidth="1"/>
    <col min="8964" max="8964" width="4.7109375" style="17" customWidth="1"/>
    <col min="8965" max="8965" width="9.85546875" style="17" customWidth="1"/>
    <col min="8966" max="8966" width="20.85546875" style="17" customWidth="1"/>
    <col min="8967" max="8967" width="14.2109375" style="17" customWidth="1"/>
    <col min="8968" max="8968" width="7.85546875" style="17" customWidth="1"/>
    <col min="8969" max="8969" width="6.5" style="17" customWidth="1"/>
    <col min="8970" max="8971" width="5.85546875" style="17" customWidth="1"/>
    <col min="8972" max="8972" width="16.640625" style="17" customWidth="1"/>
    <col min="8973" max="8973" width="8.7109375" style="17"/>
    <col min="8974" max="8974" width="14.140625" style="17" customWidth="1"/>
    <col min="8975" max="9216" width="8.7109375" style="17"/>
    <col min="9217" max="9217" width="4.2109375" style="17" customWidth="1"/>
    <col min="9218" max="9218" width="22.35546875" style="17" customWidth="1"/>
    <col min="9219" max="9219" width="13.7109375" style="17" customWidth="1"/>
    <col min="9220" max="9220" width="4.7109375" style="17" customWidth="1"/>
    <col min="9221" max="9221" width="9.85546875" style="17" customWidth="1"/>
    <col min="9222" max="9222" width="20.85546875" style="17" customWidth="1"/>
    <col min="9223" max="9223" width="14.2109375" style="17" customWidth="1"/>
    <col min="9224" max="9224" width="7.85546875" style="17" customWidth="1"/>
    <col min="9225" max="9225" width="6.5" style="17" customWidth="1"/>
    <col min="9226" max="9227" width="5.85546875" style="17" customWidth="1"/>
    <col min="9228" max="9228" width="16.640625" style="17" customWidth="1"/>
    <col min="9229" max="9229" width="8.7109375" style="17"/>
    <col min="9230" max="9230" width="14.140625" style="17" customWidth="1"/>
    <col min="9231" max="9472" width="8.7109375" style="17"/>
    <col min="9473" max="9473" width="4.2109375" style="17" customWidth="1"/>
    <col min="9474" max="9474" width="22.35546875" style="17" customWidth="1"/>
    <col min="9475" max="9475" width="13.7109375" style="17" customWidth="1"/>
    <col min="9476" max="9476" width="4.7109375" style="17" customWidth="1"/>
    <col min="9477" max="9477" width="9.85546875" style="17" customWidth="1"/>
    <col min="9478" max="9478" width="20.85546875" style="17" customWidth="1"/>
    <col min="9479" max="9479" width="14.2109375" style="17" customWidth="1"/>
    <col min="9480" max="9480" width="7.85546875" style="17" customWidth="1"/>
    <col min="9481" max="9481" width="6.5" style="17" customWidth="1"/>
    <col min="9482" max="9483" width="5.85546875" style="17" customWidth="1"/>
    <col min="9484" max="9484" width="16.640625" style="17" customWidth="1"/>
    <col min="9485" max="9485" width="8.7109375" style="17"/>
    <col min="9486" max="9486" width="14.140625" style="17" customWidth="1"/>
    <col min="9487" max="9728" width="8.7109375" style="17"/>
    <col min="9729" max="9729" width="4.2109375" style="17" customWidth="1"/>
    <col min="9730" max="9730" width="22.35546875" style="17" customWidth="1"/>
    <col min="9731" max="9731" width="13.7109375" style="17" customWidth="1"/>
    <col min="9732" max="9732" width="4.7109375" style="17" customWidth="1"/>
    <col min="9733" max="9733" width="9.85546875" style="17" customWidth="1"/>
    <col min="9734" max="9734" width="20.85546875" style="17" customWidth="1"/>
    <col min="9735" max="9735" width="14.2109375" style="17" customWidth="1"/>
    <col min="9736" max="9736" width="7.85546875" style="17" customWidth="1"/>
    <col min="9737" max="9737" width="6.5" style="17" customWidth="1"/>
    <col min="9738" max="9739" width="5.85546875" style="17" customWidth="1"/>
    <col min="9740" max="9740" width="16.640625" style="17" customWidth="1"/>
    <col min="9741" max="9741" width="8.7109375" style="17"/>
    <col min="9742" max="9742" width="14.140625" style="17" customWidth="1"/>
    <col min="9743" max="9984" width="8.7109375" style="17"/>
    <col min="9985" max="9985" width="4.2109375" style="17" customWidth="1"/>
    <col min="9986" max="9986" width="22.35546875" style="17" customWidth="1"/>
    <col min="9987" max="9987" width="13.7109375" style="17" customWidth="1"/>
    <col min="9988" max="9988" width="4.7109375" style="17" customWidth="1"/>
    <col min="9989" max="9989" width="9.85546875" style="17" customWidth="1"/>
    <col min="9990" max="9990" width="20.85546875" style="17" customWidth="1"/>
    <col min="9991" max="9991" width="14.2109375" style="17" customWidth="1"/>
    <col min="9992" max="9992" width="7.85546875" style="17" customWidth="1"/>
    <col min="9993" max="9993" width="6.5" style="17" customWidth="1"/>
    <col min="9994" max="9995" width="5.85546875" style="17" customWidth="1"/>
    <col min="9996" max="9996" width="16.640625" style="17" customWidth="1"/>
    <col min="9997" max="9997" width="8.7109375" style="17"/>
    <col min="9998" max="9998" width="14.140625" style="17" customWidth="1"/>
    <col min="9999" max="10240" width="8.7109375" style="17"/>
    <col min="10241" max="10241" width="4.2109375" style="17" customWidth="1"/>
    <col min="10242" max="10242" width="22.35546875" style="17" customWidth="1"/>
    <col min="10243" max="10243" width="13.7109375" style="17" customWidth="1"/>
    <col min="10244" max="10244" width="4.7109375" style="17" customWidth="1"/>
    <col min="10245" max="10245" width="9.85546875" style="17" customWidth="1"/>
    <col min="10246" max="10246" width="20.85546875" style="17" customWidth="1"/>
    <col min="10247" max="10247" width="14.2109375" style="17" customWidth="1"/>
    <col min="10248" max="10248" width="7.85546875" style="17" customWidth="1"/>
    <col min="10249" max="10249" width="6.5" style="17" customWidth="1"/>
    <col min="10250" max="10251" width="5.85546875" style="17" customWidth="1"/>
    <col min="10252" max="10252" width="16.640625" style="17" customWidth="1"/>
    <col min="10253" max="10253" width="8.7109375" style="17"/>
    <col min="10254" max="10254" width="14.140625" style="17" customWidth="1"/>
    <col min="10255" max="10496" width="8.7109375" style="17"/>
    <col min="10497" max="10497" width="4.2109375" style="17" customWidth="1"/>
    <col min="10498" max="10498" width="22.35546875" style="17" customWidth="1"/>
    <col min="10499" max="10499" width="13.7109375" style="17" customWidth="1"/>
    <col min="10500" max="10500" width="4.7109375" style="17" customWidth="1"/>
    <col min="10501" max="10501" width="9.85546875" style="17" customWidth="1"/>
    <col min="10502" max="10502" width="20.85546875" style="17" customWidth="1"/>
    <col min="10503" max="10503" width="14.2109375" style="17" customWidth="1"/>
    <col min="10504" max="10504" width="7.85546875" style="17" customWidth="1"/>
    <col min="10505" max="10505" width="6.5" style="17" customWidth="1"/>
    <col min="10506" max="10507" width="5.85546875" style="17" customWidth="1"/>
    <col min="10508" max="10508" width="16.640625" style="17" customWidth="1"/>
    <col min="10509" max="10509" width="8.7109375" style="17"/>
    <col min="10510" max="10510" width="14.140625" style="17" customWidth="1"/>
    <col min="10511" max="10752" width="8.7109375" style="17"/>
    <col min="10753" max="10753" width="4.2109375" style="17" customWidth="1"/>
    <col min="10754" max="10754" width="22.35546875" style="17" customWidth="1"/>
    <col min="10755" max="10755" width="13.7109375" style="17" customWidth="1"/>
    <col min="10756" max="10756" width="4.7109375" style="17" customWidth="1"/>
    <col min="10757" max="10757" width="9.85546875" style="17" customWidth="1"/>
    <col min="10758" max="10758" width="20.85546875" style="17" customWidth="1"/>
    <col min="10759" max="10759" width="14.2109375" style="17" customWidth="1"/>
    <col min="10760" max="10760" width="7.85546875" style="17" customWidth="1"/>
    <col min="10761" max="10761" width="6.5" style="17" customWidth="1"/>
    <col min="10762" max="10763" width="5.85546875" style="17" customWidth="1"/>
    <col min="10764" max="10764" width="16.640625" style="17" customWidth="1"/>
    <col min="10765" max="10765" width="8.7109375" style="17"/>
    <col min="10766" max="10766" width="14.140625" style="17" customWidth="1"/>
    <col min="10767" max="11008" width="8.7109375" style="17"/>
    <col min="11009" max="11009" width="4.2109375" style="17" customWidth="1"/>
    <col min="11010" max="11010" width="22.35546875" style="17" customWidth="1"/>
    <col min="11011" max="11011" width="13.7109375" style="17" customWidth="1"/>
    <col min="11012" max="11012" width="4.7109375" style="17" customWidth="1"/>
    <col min="11013" max="11013" width="9.85546875" style="17" customWidth="1"/>
    <col min="11014" max="11014" width="20.85546875" style="17" customWidth="1"/>
    <col min="11015" max="11015" width="14.2109375" style="17" customWidth="1"/>
    <col min="11016" max="11016" width="7.85546875" style="17" customWidth="1"/>
    <col min="11017" max="11017" width="6.5" style="17" customWidth="1"/>
    <col min="11018" max="11019" width="5.85546875" style="17" customWidth="1"/>
    <col min="11020" max="11020" width="16.640625" style="17" customWidth="1"/>
    <col min="11021" max="11021" width="8.7109375" style="17"/>
    <col min="11022" max="11022" width="14.140625" style="17" customWidth="1"/>
    <col min="11023" max="11264" width="8.7109375" style="17"/>
    <col min="11265" max="11265" width="4.2109375" style="17" customWidth="1"/>
    <col min="11266" max="11266" width="22.35546875" style="17" customWidth="1"/>
    <col min="11267" max="11267" width="13.7109375" style="17" customWidth="1"/>
    <col min="11268" max="11268" width="4.7109375" style="17" customWidth="1"/>
    <col min="11269" max="11269" width="9.85546875" style="17" customWidth="1"/>
    <col min="11270" max="11270" width="20.85546875" style="17" customWidth="1"/>
    <col min="11271" max="11271" width="14.2109375" style="17" customWidth="1"/>
    <col min="11272" max="11272" width="7.85546875" style="17" customWidth="1"/>
    <col min="11273" max="11273" width="6.5" style="17" customWidth="1"/>
    <col min="11274" max="11275" width="5.85546875" style="17" customWidth="1"/>
    <col min="11276" max="11276" width="16.640625" style="17" customWidth="1"/>
    <col min="11277" max="11277" width="8.7109375" style="17"/>
    <col min="11278" max="11278" width="14.140625" style="17" customWidth="1"/>
    <col min="11279" max="11520" width="8.7109375" style="17"/>
    <col min="11521" max="11521" width="4.2109375" style="17" customWidth="1"/>
    <col min="11522" max="11522" width="22.35546875" style="17" customWidth="1"/>
    <col min="11523" max="11523" width="13.7109375" style="17" customWidth="1"/>
    <col min="11524" max="11524" width="4.7109375" style="17" customWidth="1"/>
    <col min="11525" max="11525" width="9.85546875" style="17" customWidth="1"/>
    <col min="11526" max="11526" width="20.85546875" style="17" customWidth="1"/>
    <col min="11527" max="11527" width="14.2109375" style="17" customWidth="1"/>
    <col min="11528" max="11528" width="7.85546875" style="17" customWidth="1"/>
    <col min="11529" max="11529" width="6.5" style="17" customWidth="1"/>
    <col min="11530" max="11531" width="5.85546875" style="17" customWidth="1"/>
    <col min="11532" max="11532" width="16.640625" style="17" customWidth="1"/>
    <col min="11533" max="11533" width="8.7109375" style="17"/>
    <col min="11534" max="11534" width="14.140625" style="17" customWidth="1"/>
    <col min="11535" max="11776" width="8.7109375" style="17"/>
    <col min="11777" max="11777" width="4.2109375" style="17" customWidth="1"/>
    <col min="11778" max="11778" width="22.35546875" style="17" customWidth="1"/>
    <col min="11779" max="11779" width="13.7109375" style="17" customWidth="1"/>
    <col min="11780" max="11780" width="4.7109375" style="17" customWidth="1"/>
    <col min="11781" max="11781" width="9.85546875" style="17" customWidth="1"/>
    <col min="11782" max="11782" width="20.85546875" style="17" customWidth="1"/>
    <col min="11783" max="11783" width="14.2109375" style="17" customWidth="1"/>
    <col min="11784" max="11784" width="7.85546875" style="17" customWidth="1"/>
    <col min="11785" max="11785" width="6.5" style="17" customWidth="1"/>
    <col min="11786" max="11787" width="5.85546875" style="17" customWidth="1"/>
    <col min="11788" max="11788" width="16.640625" style="17" customWidth="1"/>
    <col min="11789" max="11789" width="8.7109375" style="17"/>
    <col min="11790" max="11790" width="14.140625" style="17" customWidth="1"/>
    <col min="11791" max="12032" width="8.7109375" style="17"/>
    <col min="12033" max="12033" width="4.2109375" style="17" customWidth="1"/>
    <col min="12034" max="12034" width="22.35546875" style="17" customWidth="1"/>
    <col min="12035" max="12035" width="13.7109375" style="17" customWidth="1"/>
    <col min="12036" max="12036" width="4.7109375" style="17" customWidth="1"/>
    <col min="12037" max="12037" width="9.85546875" style="17" customWidth="1"/>
    <col min="12038" max="12038" width="20.85546875" style="17" customWidth="1"/>
    <col min="12039" max="12039" width="14.2109375" style="17" customWidth="1"/>
    <col min="12040" max="12040" width="7.85546875" style="17" customWidth="1"/>
    <col min="12041" max="12041" width="6.5" style="17" customWidth="1"/>
    <col min="12042" max="12043" width="5.85546875" style="17" customWidth="1"/>
    <col min="12044" max="12044" width="16.640625" style="17" customWidth="1"/>
    <col min="12045" max="12045" width="8.7109375" style="17"/>
    <col min="12046" max="12046" width="14.140625" style="17" customWidth="1"/>
    <col min="12047" max="12288" width="8.7109375" style="17"/>
    <col min="12289" max="12289" width="4.2109375" style="17" customWidth="1"/>
    <col min="12290" max="12290" width="22.35546875" style="17" customWidth="1"/>
    <col min="12291" max="12291" width="13.7109375" style="17" customWidth="1"/>
    <col min="12292" max="12292" width="4.7109375" style="17" customWidth="1"/>
    <col min="12293" max="12293" width="9.85546875" style="17" customWidth="1"/>
    <col min="12294" max="12294" width="20.85546875" style="17" customWidth="1"/>
    <col min="12295" max="12295" width="14.2109375" style="17" customWidth="1"/>
    <col min="12296" max="12296" width="7.85546875" style="17" customWidth="1"/>
    <col min="12297" max="12297" width="6.5" style="17" customWidth="1"/>
    <col min="12298" max="12299" width="5.85546875" style="17" customWidth="1"/>
    <col min="12300" max="12300" width="16.640625" style="17" customWidth="1"/>
    <col min="12301" max="12301" width="8.7109375" style="17"/>
    <col min="12302" max="12302" width="14.140625" style="17" customWidth="1"/>
    <col min="12303" max="12544" width="8.7109375" style="17"/>
    <col min="12545" max="12545" width="4.2109375" style="17" customWidth="1"/>
    <col min="12546" max="12546" width="22.35546875" style="17" customWidth="1"/>
    <col min="12547" max="12547" width="13.7109375" style="17" customWidth="1"/>
    <col min="12548" max="12548" width="4.7109375" style="17" customWidth="1"/>
    <col min="12549" max="12549" width="9.85546875" style="17" customWidth="1"/>
    <col min="12550" max="12550" width="20.85546875" style="17" customWidth="1"/>
    <col min="12551" max="12551" width="14.2109375" style="17" customWidth="1"/>
    <col min="12552" max="12552" width="7.85546875" style="17" customWidth="1"/>
    <col min="12553" max="12553" width="6.5" style="17" customWidth="1"/>
    <col min="12554" max="12555" width="5.85546875" style="17" customWidth="1"/>
    <col min="12556" max="12556" width="16.640625" style="17" customWidth="1"/>
    <col min="12557" max="12557" width="8.7109375" style="17"/>
    <col min="12558" max="12558" width="14.140625" style="17" customWidth="1"/>
    <col min="12559" max="12800" width="8.7109375" style="17"/>
    <col min="12801" max="12801" width="4.2109375" style="17" customWidth="1"/>
    <col min="12802" max="12802" width="22.35546875" style="17" customWidth="1"/>
    <col min="12803" max="12803" width="13.7109375" style="17" customWidth="1"/>
    <col min="12804" max="12804" width="4.7109375" style="17" customWidth="1"/>
    <col min="12805" max="12805" width="9.85546875" style="17" customWidth="1"/>
    <col min="12806" max="12806" width="20.85546875" style="17" customWidth="1"/>
    <col min="12807" max="12807" width="14.2109375" style="17" customWidth="1"/>
    <col min="12808" max="12808" width="7.85546875" style="17" customWidth="1"/>
    <col min="12809" max="12809" width="6.5" style="17" customWidth="1"/>
    <col min="12810" max="12811" width="5.85546875" style="17" customWidth="1"/>
    <col min="12812" max="12812" width="16.640625" style="17" customWidth="1"/>
    <col min="12813" max="12813" width="8.7109375" style="17"/>
    <col min="12814" max="12814" width="14.140625" style="17" customWidth="1"/>
    <col min="12815" max="13056" width="8.7109375" style="17"/>
    <col min="13057" max="13057" width="4.2109375" style="17" customWidth="1"/>
    <col min="13058" max="13058" width="22.35546875" style="17" customWidth="1"/>
    <col min="13059" max="13059" width="13.7109375" style="17" customWidth="1"/>
    <col min="13060" max="13060" width="4.7109375" style="17" customWidth="1"/>
    <col min="13061" max="13061" width="9.85546875" style="17" customWidth="1"/>
    <col min="13062" max="13062" width="20.85546875" style="17" customWidth="1"/>
    <col min="13063" max="13063" width="14.2109375" style="17" customWidth="1"/>
    <col min="13064" max="13064" width="7.85546875" style="17" customWidth="1"/>
    <col min="13065" max="13065" width="6.5" style="17" customWidth="1"/>
    <col min="13066" max="13067" width="5.85546875" style="17" customWidth="1"/>
    <col min="13068" max="13068" width="16.640625" style="17" customWidth="1"/>
    <col min="13069" max="13069" width="8.7109375" style="17"/>
    <col min="13070" max="13070" width="14.140625" style="17" customWidth="1"/>
    <col min="13071" max="13312" width="8.7109375" style="17"/>
    <col min="13313" max="13313" width="4.2109375" style="17" customWidth="1"/>
    <col min="13314" max="13314" width="22.35546875" style="17" customWidth="1"/>
    <col min="13315" max="13315" width="13.7109375" style="17" customWidth="1"/>
    <col min="13316" max="13316" width="4.7109375" style="17" customWidth="1"/>
    <col min="13317" max="13317" width="9.85546875" style="17" customWidth="1"/>
    <col min="13318" max="13318" width="20.85546875" style="17" customWidth="1"/>
    <col min="13319" max="13319" width="14.2109375" style="17" customWidth="1"/>
    <col min="13320" max="13320" width="7.85546875" style="17" customWidth="1"/>
    <col min="13321" max="13321" width="6.5" style="17" customWidth="1"/>
    <col min="13322" max="13323" width="5.85546875" style="17" customWidth="1"/>
    <col min="13324" max="13324" width="16.640625" style="17" customWidth="1"/>
    <col min="13325" max="13325" width="8.7109375" style="17"/>
    <col min="13326" max="13326" width="14.140625" style="17" customWidth="1"/>
    <col min="13327" max="13568" width="8.7109375" style="17"/>
    <col min="13569" max="13569" width="4.2109375" style="17" customWidth="1"/>
    <col min="13570" max="13570" width="22.35546875" style="17" customWidth="1"/>
    <col min="13571" max="13571" width="13.7109375" style="17" customWidth="1"/>
    <col min="13572" max="13572" width="4.7109375" style="17" customWidth="1"/>
    <col min="13573" max="13573" width="9.85546875" style="17" customWidth="1"/>
    <col min="13574" max="13574" width="20.85546875" style="17" customWidth="1"/>
    <col min="13575" max="13575" width="14.2109375" style="17" customWidth="1"/>
    <col min="13576" max="13576" width="7.85546875" style="17" customWidth="1"/>
    <col min="13577" max="13577" width="6.5" style="17" customWidth="1"/>
    <col min="13578" max="13579" width="5.85546875" style="17" customWidth="1"/>
    <col min="13580" max="13580" width="16.640625" style="17" customWidth="1"/>
    <col min="13581" max="13581" width="8.7109375" style="17"/>
    <col min="13582" max="13582" width="14.140625" style="17" customWidth="1"/>
    <col min="13583" max="13824" width="8.7109375" style="17"/>
    <col min="13825" max="13825" width="4.2109375" style="17" customWidth="1"/>
    <col min="13826" max="13826" width="22.35546875" style="17" customWidth="1"/>
    <col min="13827" max="13827" width="13.7109375" style="17" customWidth="1"/>
    <col min="13828" max="13828" width="4.7109375" style="17" customWidth="1"/>
    <col min="13829" max="13829" width="9.85546875" style="17" customWidth="1"/>
    <col min="13830" max="13830" width="20.85546875" style="17" customWidth="1"/>
    <col min="13831" max="13831" width="14.2109375" style="17" customWidth="1"/>
    <col min="13832" max="13832" width="7.85546875" style="17" customWidth="1"/>
    <col min="13833" max="13833" width="6.5" style="17" customWidth="1"/>
    <col min="13834" max="13835" width="5.85546875" style="17" customWidth="1"/>
    <col min="13836" max="13836" width="16.640625" style="17" customWidth="1"/>
    <col min="13837" max="13837" width="8.7109375" style="17"/>
    <col min="13838" max="13838" width="14.140625" style="17" customWidth="1"/>
    <col min="13839" max="14080" width="8.7109375" style="17"/>
    <col min="14081" max="14081" width="4.2109375" style="17" customWidth="1"/>
    <col min="14082" max="14082" width="22.35546875" style="17" customWidth="1"/>
    <col min="14083" max="14083" width="13.7109375" style="17" customWidth="1"/>
    <col min="14084" max="14084" width="4.7109375" style="17" customWidth="1"/>
    <col min="14085" max="14085" width="9.85546875" style="17" customWidth="1"/>
    <col min="14086" max="14086" width="20.85546875" style="17" customWidth="1"/>
    <col min="14087" max="14087" width="14.2109375" style="17" customWidth="1"/>
    <col min="14088" max="14088" width="7.85546875" style="17" customWidth="1"/>
    <col min="14089" max="14089" width="6.5" style="17" customWidth="1"/>
    <col min="14090" max="14091" width="5.85546875" style="17" customWidth="1"/>
    <col min="14092" max="14092" width="16.640625" style="17" customWidth="1"/>
    <col min="14093" max="14093" width="8.7109375" style="17"/>
    <col min="14094" max="14094" width="14.140625" style="17" customWidth="1"/>
    <col min="14095" max="14336" width="8.7109375" style="17"/>
    <col min="14337" max="14337" width="4.2109375" style="17" customWidth="1"/>
    <col min="14338" max="14338" width="22.35546875" style="17" customWidth="1"/>
    <col min="14339" max="14339" width="13.7109375" style="17" customWidth="1"/>
    <col min="14340" max="14340" width="4.7109375" style="17" customWidth="1"/>
    <col min="14341" max="14341" width="9.85546875" style="17" customWidth="1"/>
    <col min="14342" max="14342" width="20.85546875" style="17" customWidth="1"/>
    <col min="14343" max="14343" width="14.2109375" style="17" customWidth="1"/>
    <col min="14344" max="14344" width="7.85546875" style="17" customWidth="1"/>
    <col min="14345" max="14345" width="6.5" style="17" customWidth="1"/>
    <col min="14346" max="14347" width="5.85546875" style="17" customWidth="1"/>
    <col min="14348" max="14348" width="16.640625" style="17" customWidth="1"/>
    <col min="14349" max="14349" width="8.7109375" style="17"/>
    <col min="14350" max="14350" width="14.140625" style="17" customWidth="1"/>
    <col min="14351" max="14592" width="8.7109375" style="17"/>
    <col min="14593" max="14593" width="4.2109375" style="17" customWidth="1"/>
    <col min="14594" max="14594" width="22.35546875" style="17" customWidth="1"/>
    <col min="14595" max="14595" width="13.7109375" style="17" customWidth="1"/>
    <col min="14596" max="14596" width="4.7109375" style="17" customWidth="1"/>
    <col min="14597" max="14597" width="9.85546875" style="17" customWidth="1"/>
    <col min="14598" max="14598" width="20.85546875" style="17" customWidth="1"/>
    <col min="14599" max="14599" width="14.2109375" style="17" customWidth="1"/>
    <col min="14600" max="14600" width="7.85546875" style="17" customWidth="1"/>
    <col min="14601" max="14601" width="6.5" style="17" customWidth="1"/>
    <col min="14602" max="14603" width="5.85546875" style="17" customWidth="1"/>
    <col min="14604" max="14604" width="16.640625" style="17" customWidth="1"/>
    <col min="14605" max="14605" width="8.7109375" style="17"/>
    <col min="14606" max="14606" width="14.140625" style="17" customWidth="1"/>
    <col min="14607" max="14848" width="8.7109375" style="17"/>
    <col min="14849" max="14849" width="4.2109375" style="17" customWidth="1"/>
    <col min="14850" max="14850" width="22.35546875" style="17" customWidth="1"/>
    <col min="14851" max="14851" width="13.7109375" style="17" customWidth="1"/>
    <col min="14852" max="14852" width="4.7109375" style="17" customWidth="1"/>
    <col min="14853" max="14853" width="9.85546875" style="17" customWidth="1"/>
    <col min="14854" max="14854" width="20.85546875" style="17" customWidth="1"/>
    <col min="14855" max="14855" width="14.2109375" style="17" customWidth="1"/>
    <col min="14856" max="14856" width="7.85546875" style="17" customWidth="1"/>
    <col min="14857" max="14857" width="6.5" style="17" customWidth="1"/>
    <col min="14858" max="14859" width="5.85546875" style="17" customWidth="1"/>
    <col min="14860" max="14860" width="16.640625" style="17" customWidth="1"/>
    <col min="14861" max="14861" width="8.7109375" style="17"/>
    <col min="14862" max="14862" width="14.140625" style="17" customWidth="1"/>
    <col min="14863" max="15104" width="8.7109375" style="17"/>
    <col min="15105" max="15105" width="4.2109375" style="17" customWidth="1"/>
    <col min="15106" max="15106" width="22.35546875" style="17" customWidth="1"/>
    <col min="15107" max="15107" width="13.7109375" style="17" customWidth="1"/>
    <col min="15108" max="15108" width="4.7109375" style="17" customWidth="1"/>
    <col min="15109" max="15109" width="9.85546875" style="17" customWidth="1"/>
    <col min="15110" max="15110" width="20.85546875" style="17" customWidth="1"/>
    <col min="15111" max="15111" width="14.2109375" style="17" customWidth="1"/>
    <col min="15112" max="15112" width="7.85546875" style="17" customWidth="1"/>
    <col min="15113" max="15113" width="6.5" style="17" customWidth="1"/>
    <col min="15114" max="15115" width="5.85546875" style="17" customWidth="1"/>
    <col min="15116" max="15116" width="16.640625" style="17" customWidth="1"/>
    <col min="15117" max="15117" width="8.7109375" style="17"/>
    <col min="15118" max="15118" width="14.140625" style="17" customWidth="1"/>
    <col min="15119" max="15360" width="8.7109375" style="17"/>
    <col min="15361" max="15361" width="4.2109375" style="17" customWidth="1"/>
    <col min="15362" max="15362" width="22.35546875" style="17" customWidth="1"/>
    <col min="15363" max="15363" width="13.7109375" style="17" customWidth="1"/>
    <col min="15364" max="15364" width="4.7109375" style="17" customWidth="1"/>
    <col min="15365" max="15365" width="9.85546875" style="17" customWidth="1"/>
    <col min="15366" max="15366" width="20.85546875" style="17" customWidth="1"/>
    <col min="15367" max="15367" width="14.2109375" style="17" customWidth="1"/>
    <col min="15368" max="15368" width="7.85546875" style="17" customWidth="1"/>
    <col min="15369" max="15369" width="6.5" style="17" customWidth="1"/>
    <col min="15370" max="15371" width="5.85546875" style="17" customWidth="1"/>
    <col min="15372" max="15372" width="16.640625" style="17" customWidth="1"/>
    <col min="15373" max="15373" width="8.7109375" style="17"/>
    <col min="15374" max="15374" width="14.140625" style="17" customWidth="1"/>
    <col min="15375" max="15616" width="8.7109375" style="17"/>
    <col min="15617" max="15617" width="4.2109375" style="17" customWidth="1"/>
    <col min="15618" max="15618" width="22.35546875" style="17" customWidth="1"/>
    <col min="15619" max="15619" width="13.7109375" style="17" customWidth="1"/>
    <col min="15620" max="15620" width="4.7109375" style="17" customWidth="1"/>
    <col min="15621" max="15621" width="9.85546875" style="17" customWidth="1"/>
    <col min="15622" max="15622" width="20.85546875" style="17" customWidth="1"/>
    <col min="15623" max="15623" width="14.2109375" style="17" customWidth="1"/>
    <col min="15624" max="15624" width="7.85546875" style="17" customWidth="1"/>
    <col min="15625" max="15625" width="6.5" style="17" customWidth="1"/>
    <col min="15626" max="15627" width="5.85546875" style="17" customWidth="1"/>
    <col min="15628" max="15628" width="16.640625" style="17" customWidth="1"/>
    <col min="15629" max="15629" width="8.7109375" style="17"/>
    <col min="15630" max="15630" width="14.140625" style="17" customWidth="1"/>
    <col min="15631" max="15872" width="8.7109375" style="17"/>
    <col min="15873" max="15873" width="4.2109375" style="17" customWidth="1"/>
    <col min="15874" max="15874" width="22.35546875" style="17" customWidth="1"/>
    <col min="15875" max="15875" width="13.7109375" style="17" customWidth="1"/>
    <col min="15876" max="15876" width="4.7109375" style="17" customWidth="1"/>
    <col min="15877" max="15877" width="9.85546875" style="17" customWidth="1"/>
    <col min="15878" max="15878" width="20.85546875" style="17" customWidth="1"/>
    <col min="15879" max="15879" width="14.2109375" style="17" customWidth="1"/>
    <col min="15880" max="15880" width="7.85546875" style="17" customWidth="1"/>
    <col min="15881" max="15881" width="6.5" style="17" customWidth="1"/>
    <col min="15882" max="15883" width="5.85546875" style="17" customWidth="1"/>
    <col min="15884" max="15884" width="16.640625" style="17" customWidth="1"/>
    <col min="15885" max="15885" width="8.7109375" style="17"/>
    <col min="15886" max="15886" width="14.140625" style="17" customWidth="1"/>
    <col min="15887" max="16128" width="8.7109375" style="17"/>
    <col min="16129" max="16129" width="4.2109375" style="17" customWidth="1"/>
    <col min="16130" max="16130" width="22.35546875" style="17" customWidth="1"/>
    <col min="16131" max="16131" width="13.7109375" style="17" customWidth="1"/>
    <col min="16132" max="16132" width="4.7109375" style="17" customWidth="1"/>
    <col min="16133" max="16133" width="9.85546875" style="17" customWidth="1"/>
    <col min="16134" max="16134" width="20.85546875" style="17" customWidth="1"/>
    <col min="16135" max="16135" width="14.2109375" style="17" customWidth="1"/>
    <col min="16136" max="16136" width="7.85546875" style="17" customWidth="1"/>
    <col min="16137" max="16137" width="6.5" style="17" customWidth="1"/>
    <col min="16138" max="16139" width="5.85546875" style="17" customWidth="1"/>
    <col min="16140" max="16140" width="16.640625" style="17" customWidth="1"/>
    <col min="16141" max="16141" width="8.7109375" style="17"/>
    <col min="16142" max="16142" width="14.140625" style="17" customWidth="1"/>
    <col min="16143" max="16384" width="8.7109375" style="17"/>
  </cols>
  <sheetData>
    <row r="1" spans="1:15" x14ac:dyDescent="0.4">
      <c r="A1" s="32"/>
    </row>
    <row r="2" spans="1:15" x14ac:dyDescent="0.4">
      <c r="A2" s="553" t="s">
        <v>67</v>
      </c>
      <c r="B2" s="553"/>
      <c r="C2" s="553"/>
      <c r="D2" s="553"/>
      <c r="E2" s="552" t="s">
        <v>68</v>
      </c>
      <c r="F2" s="552"/>
      <c r="G2" s="552"/>
      <c r="H2" s="552"/>
      <c r="I2" s="552"/>
      <c r="J2" s="552"/>
      <c r="K2" s="552"/>
      <c r="L2" s="552"/>
    </row>
    <row r="3" spans="1:15" x14ac:dyDescent="0.4">
      <c r="A3" s="552" t="s">
        <v>69</v>
      </c>
      <c r="B3" s="552"/>
      <c r="C3" s="552"/>
      <c r="D3" s="552"/>
      <c r="E3" s="554" t="s">
        <v>70</v>
      </c>
      <c r="F3" s="554"/>
      <c r="G3" s="554"/>
      <c r="H3" s="554"/>
      <c r="I3" s="554"/>
      <c r="J3" s="554"/>
      <c r="K3" s="554"/>
      <c r="L3" s="554"/>
    </row>
    <row r="4" spans="1:15" x14ac:dyDescent="0.4">
      <c r="A4" s="552" t="s">
        <v>71</v>
      </c>
      <c r="B4" s="552"/>
      <c r="C4" s="552"/>
      <c r="D4" s="552"/>
      <c r="E4" s="552"/>
      <c r="F4" s="552"/>
      <c r="G4" s="552"/>
      <c r="H4" s="552"/>
      <c r="I4" s="23"/>
      <c r="J4" s="23"/>
      <c r="K4" s="28"/>
    </row>
    <row r="5" spans="1:15" x14ac:dyDescent="0.4">
      <c r="A5" s="552" t="s">
        <v>72</v>
      </c>
      <c r="B5" s="552"/>
      <c r="C5" s="552"/>
      <c r="D5" s="552"/>
      <c r="E5" s="552"/>
      <c r="F5" s="552"/>
      <c r="G5" s="552"/>
      <c r="H5" s="552"/>
      <c r="I5" s="23"/>
      <c r="J5" s="23"/>
      <c r="K5" s="28"/>
    </row>
    <row r="6" spans="1:15" x14ac:dyDescent="0.4">
      <c r="A6" s="23"/>
      <c r="B6" s="23"/>
      <c r="C6" s="23"/>
      <c r="D6" s="40"/>
      <c r="E6" s="40"/>
      <c r="F6" s="40"/>
      <c r="G6" s="23"/>
      <c r="H6" s="41"/>
      <c r="I6" s="23"/>
      <c r="J6" s="23"/>
      <c r="K6" s="15"/>
      <c r="L6" s="40"/>
    </row>
    <row r="7" spans="1:15" ht="15.75" customHeight="1" x14ac:dyDescent="0.4">
      <c r="A7" s="555" t="s">
        <v>73</v>
      </c>
      <c r="B7" s="556" t="s">
        <v>74</v>
      </c>
      <c r="C7" s="556" t="s">
        <v>75</v>
      </c>
      <c r="D7" s="558" t="s">
        <v>76</v>
      </c>
      <c r="E7" s="555" t="s">
        <v>77</v>
      </c>
      <c r="F7" s="555" t="s">
        <v>78</v>
      </c>
      <c r="G7" s="556" t="s">
        <v>79</v>
      </c>
      <c r="H7" s="555" t="s">
        <v>80</v>
      </c>
      <c r="I7" s="561" t="s">
        <v>81</v>
      </c>
      <c r="J7" s="563" t="s">
        <v>82</v>
      </c>
      <c r="K7" s="568" t="s">
        <v>83</v>
      </c>
      <c r="L7" s="570" t="s">
        <v>84</v>
      </c>
      <c r="M7" s="565" t="s">
        <v>85</v>
      </c>
      <c r="N7" s="553"/>
      <c r="O7" s="553"/>
    </row>
    <row r="8" spans="1:15" ht="43.5" customHeight="1" x14ac:dyDescent="0.4">
      <c r="A8" s="555"/>
      <c r="B8" s="557"/>
      <c r="C8" s="557"/>
      <c r="D8" s="559"/>
      <c r="E8" s="555"/>
      <c r="F8" s="555"/>
      <c r="G8" s="560"/>
      <c r="H8" s="555"/>
      <c r="I8" s="562"/>
      <c r="J8" s="564"/>
      <c r="K8" s="569"/>
      <c r="L8" s="570"/>
      <c r="M8" s="565"/>
      <c r="N8" s="553"/>
      <c r="O8" s="553"/>
    </row>
    <row r="9" spans="1:15" ht="18" customHeight="1" x14ac:dyDescent="0.4">
      <c r="A9" s="30">
        <v>1</v>
      </c>
      <c r="B9" s="42" t="s">
        <v>86</v>
      </c>
      <c r="C9" s="43" t="s">
        <v>87</v>
      </c>
      <c r="D9" s="44" t="s">
        <v>88</v>
      </c>
      <c r="E9" s="45" t="s">
        <v>89</v>
      </c>
      <c r="F9" s="45" t="s">
        <v>90</v>
      </c>
      <c r="G9" s="46" t="s">
        <v>91</v>
      </c>
      <c r="H9" s="46">
        <v>2</v>
      </c>
      <c r="I9" s="47"/>
      <c r="J9" s="48"/>
      <c r="K9" s="49">
        <f>SUM(H9:J9)</f>
        <v>2</v>
      </c>
      <c r="L9" s="50" t="s">
        <v>92</v>
      </c>
      <c r="M9" s="45"/>
    </row>
    <row r="10" spans="1:15" ht="18.75" customHeight="1" x14ac:dyDescent="0.4">
      <c r="A10" s="30">
        <v>2</v>
      </c>
      <c r="B10" s="42" t="s">
        <v>93</v>
      </c>
      <c r="C10" s="43" t="s">
        <v>94</v>
      </c>
      <c r="D10" s="44" t="s">
        <v>88</v>
      </c>
      <c r="E10" s="45" t="s">
        <v>89</v>
      </c>
      <c r="F10" s="45" t="s">
        <v>95</v>
      </c>
      <c r="G10" s="51" t="s">
        <v>96</v>
      </c>
      <c r="H10" s="46">
        <v>4</v>
      </c>
      <c r="I10" s="47"/>
      <c r="J10" s="48"/>
      <c r="K10" s="49">
        <f t="shared" ref="K10:K34" si="0">SUM(H10:J10)</f>
        <v>4</v>
      </c>
      <c r="L10" s="45" t="s">
        <v>97</v>
      </c>
      <c r="M10" s="45"/>
    </row>
    <row r="11" spans="1:15" ht="18.75" customHeight="1" x14ac:dyDescent="0.4">
      <c r="A11" s="30">
        <v>3</v>
      </c>
      <c r="B11" s="42" t="s">
        <v>98</v>
      </c>
      <c r="C11" s="43" t="s">
        <v>99</v>
      </c>
      <c r="D11" s="44"/>
      <c r="E11" s="45" t="s">
        <v>89</v>
      </c>
      <c r="F11" s="45" t="s">
        <v>100</v>
      </c>
      <c r="G11" s="51" t="s">
        <v>101</v>
      </c>
      <c r="H11" s="46">
        <v>17</v>
      </c>
      <c r="I11" s="52">
        <v>3</v>
      </c>
      <c r="J11" s="48">
        <v>3</v>
      </c>
      <c r="K11" s="49">
        <f t="shared" si="0"/>
        <v>23</v>
      </c>
      <c r="L11" s="53"/>
      <c r="M11" s="45"/>
    </row>
    <row r="12" spans="1:15" ht="21" customHeight="1" x14ac:dyDescent="0.4">
      <c r="A12" s="30">
        <v>4</v>
      </c>
      <c r="B12" s="42" t="s">
        <v>102</v>
      </c>
      <c r="C12" s="43" t="s">
        <v>103</v>
      </c>
      <c r="D12" s="51" t="s">
        <v>88</v>
      </c>
      <c r="E12" s="45" t="s">
        <v>89</v>
      </c>
      <c r="F12" s="45" t="s">
        <v>104</v>
      </c>
      <c r="G12" s="46" t="s">
        <v>105</v>
      </c>
      <c r="H12" s="46">
        <v>18</v>
      </c>
      <c r="I12" s="53">
        <v>3</v>
      </c>
      <c r="J12" s="54">
        <v>2</v>
      </c>
      <c r="K12" s="49">
        <f t="shared" si="0"/>
        <v>23</v>
      </c>
      <c r="L12" s="50"/>
      <c r="M12" s="45"/>
    </row>
    <row r="13" spans="1:15" ht="20.149999999999999" customHeight="1" x14ac:dyDescent="0.4">
      <c r="A13" s="30">
        <v>5</v>
      </c>
      <c r="B13" s="42" t="s">
        <v>106</v>
      </c>
      <c r="C13" s="43" t="s">
        <v>107</v>
      </c>
      <c r="D13" s="51" t="s">
        <v>88</v>
      </c>
      <c r="E13" s="45" t="s">
        <v>89</v>
      </c>
      <c r="F13" s="45" t="s">
        <v>108</v>
      </c>
      <c r="G13" s="51"/>
      <c r="H13" s="55">
        <v>20</v>
      </c>
      <c r="I13" s="51">
        <v>3</v>
      </c>
      <c r="J13" s="56"/>
      <c r="K13" s="49">
        <f t="shared" si="0"/>
        <v>23</v>
      </c>
      <c r="L13" s="45"/>
      <c r="M13" s="45"/>
    </row>
    <row r="14" spans="1:15" ht="20.25" customHeight="1" x14ac:dyDescent="0.4">
      <c r="A14" s="30">
        <v>6</v>
      </c>
      <c r="B14" s="42" t="s">
        <v>109</v>
      </c>
      <c r="C14" s="43" t="s">
        <v>110</v>
      </c>
      <c r="D14" s="55" t="s">
        <v>88</v>
      </c>
      <c r="E14" s="45" t="s">
        <v>89</v>
      </c>
      <c r="F14" s="45" t="s">
        <v>111</v>
      </c>
      <c r="G14" s="51" t="s">
        <v>112</v>
      </c>
      <c r="H14" s="57">
        <v>18</v>
      </c>
      <c r="I14" s="58">
        <v>3</v>
      </c>
      <c r="J14" s="59">
        <v>2</v>
      </c>
      <c r="K14" s="49">
        <f t="shared" si="0"/>
        <v>23</v>
      </c>
      <c r="L14" s="60"/>
      <c r="M14" s="33"/>
    </row>
    <row r="15" spans="1:15" ht="20.149999999999999" customHeight="1" x14ac:dyDescent="0.4">
      <c r="A15" s="30">
        <v>7</v>
      </c>
      <c r="B15" s="42" t="s">
        <v>113</v>
      </c>
      <c r="C15" s="43" t="s">
        <v>114</v>
      </c>
      <c r="D15" s="51" t="s">
        <v>88</v>
      </c>
      <c r="E15" s="45" t="s">
        <v>89</v>
      </c>
      <c r="F15" s="45" t="s">
        <v>115</v>
      </c>
      <c r="G15" s="51"/>
      <c r="H15" s="57">
        <v>20</v>
      </c>
      <c r="I15" s="58">
        <v>3</v>
      </c>
      <c r="J15" s="61"/>
      <c r="K15" s="49">
        <f t="shared" si="0"/>
        <v>23</v>
      </c>
      <c r="L15" s="62"/>
      <c r="M15" s="33"/>
    </row>
    <row r="16" spans="1:15" ht="20.149999999999999" customHeight="1" x14ac:dyDescent="0.4">
      <c r="A16" s="30">
        <v>8</v>
      </c>
      <c r="B16" s="42" t="s">
        <v>116</v>
      </c>
      <c r="C16" s="43" t="s">
        <v>117</v>
      </c>
      <c r="D16" s="55" t="s">
        <v>88</v>
      </c>
      <c r="E16" s="45" t="s">
        <v>89</v>
      </c>
      <c r="F16" s="45" t="s">
        <v>118</v>
      </c>
      <c r="G16" s="55"/>
      <c r="H16" s="57">
        <v>20</v>
      </c>
      <c r="I16" s="57">
        <v>3</v>
      </c>
      <c r="J16" s="63"/>
      <c r="K16" s="49">
        <f t="shared" si="0"/>
        <v>23</v>
      </c>
      <c r="L16" s="64"/>
      <c r="M16" s="45"/>
      <c r="N16" s="65"/>
    </row>
    <row r="17" spans="1:17" ht="20.149999999999999" customHeight="1" x14ac:dyDescent="0.4">
      <c r="A17" s="30">
        <v>9</v>
      </c>
      <c r="B17" s="42" t="s">
        <v>119</v>
      </c>
      <c r="C17" s="43" t="s">
        <v>120</v>
      </c>
      <c r="D17" s="55" t="s">
        <v>88</v>
      </c>
      <c r="E17" s="45" t="s">
        <v>89</v>
      </c>
      <c r="F17" s="45" t="s">
        <v>121</v>
      </c>
      <c r="G17" s="55" t="s">
        <v>122</v>
      </c>
      <c r="H17" s="57">
        <v>18</v>
      </c>
      <c r="I17" s="57">
        <v>3</v>
      </c>
      <c r="J17" s="63">
        <v>2</v>
      </c>
      <c r="K17" s="49">
        <f t="shared" si="0"/>
        <v>23</v>
      </c>
      <c r="L17" s="66"/>
      <c r="M17" s="45"/>
      <c r="N17" s="65"/>
    </row>
    <row r="18" spans="1:17" ht="20.149999999999999" customHeight="1" x14ac:dyDescent="0.4">
      <c r="A18" s="30">
        <v>10</v>
      </c>
      <c r="B18" s="42" t="s">
        <v>123</v>
      </c>
      <c r="C18" s="43" t="s">
        <v>124</v>
      </c>
      <c r="D18" s="51" t="s">
        <v>88</v>
      </c>
      <c r="E18" s="45" t="s">
        <v>89</v>
      </c>
      <c r="F18" s="45" t="s">
        <v>125</v>
      </c>
      <c r="G18" s="51" t="s">
        <v>126</v>
      </c>
      <c r="H18" s="57">
        <v>17</v>
      </c>
      <c r="I18" s="58">
        <v>3</v>
      </c>
      <c r="J18" s="59">
        <v>3</v>
      </c>
      <c r="K18" s="49">
        <f t="shared" si="0"/>
        <v>23</v>
      </c>
      <c r="L18" s="45"/>
      <c r="M18" s="45"/>
    </row>
    <row r="19" spans="1:17" ht="20.149999999999999" customHeight="1" x14ac:dyDescent="0.4">
      <c r="A19" s="30">
        <v>11</v>
      </c>
      <c r="B19" s="42" t="s">
        <v>127</v>
      </c>
      <c r="C19" s="43" t="s">
        <v>128</v>
      </c>
      <c r="D19" s="51" t="s">
        <v>88</v>
      </c>
      <c r="E19" s="45" t="s">
        <v>89</v>
      </c>
      <c r="F19" s="45" t="s">
        <v>129</v>
      </c>
      <c r="G19" s="51" t="s">
        <v>130</v>
      </c>
      <c r="H19" s="57">
        <v>16</v>
      </c>
      <c r="I19" s="58">
        <v>3</v>
      </c>
      <c r="J19" s="59">
        <v>4</v>
      </c>
      <c r="K19" s="49">
        <f t="shared" si="0"/>
        <v>23</v>
      </c>
      <c r="L19" s="45"/>
      <c r="M19" s="45"/>
    </row>
    <row r="20" spans="1:17" ht="20.149999999999999" customHeight="1" x14ac:dyDescent="0.4">
      <c r="A20" s="30">
        <v>12</v>
      </c>
      <c r="B20" s="42" t="s">
        <v>131</v>
      </c>
      <c r="C20" s="43" t="s">
        <v>132</v>
      </c>
      <c r="D20" s="51" t="s">
        <v>88</v>
      </c>
      <c r="E20" s="45" t="s">
        <v>89</v>
      </c>
      <c r="F20" s="45" t="s">
        <v>133</v>
      </c>
      <c r="G20" s="51" t="s">
        <v>101</v>
      </c>
      <c r="H20" s="57">
        <v>17</v>
      </c>
      <c r="I20" s="58">
        <v>3</v>
      </c>
      <c r="J20" s="58">
        <v>3</v>
      </c>
      <c r="K20" s="49">
        <f t="shared" si="0"/>
        <v>23</v>
      </c>
      <c r="L20" s="45"/>
      <c r="M20" s="45"/>
      <c r="N20" s="65"/>
    </row>
    <row r="21" spans="1:17" ht="18" customHeight="1" x14ac:dyDescent="0.4">
      <c r="A21" s="30">
        <v>13</v>
      </c>
      <c r="B21" s="42" t="s">
        <v>134</v>
      </c>
      <c r="C21" s="43" t="s">
        <v>135</v>
      </c>
      <c r="D21" s="51" t="s">
        <v>88</v>
      </c>
      <c r="E21" s="45" t="s">
        <v>89</v>
      </c>
      <c r="F21" s="45" t="s">
        <v>136</v>
      </c>
      <c r="G21" s="51"/>
      <c r="H21" s="57">
        <v>20</v>
      </c>
      <c r="I21" s="58">
        <v>3</v>
      </c>
      <c r="J21" s="61"/>
      <c r="K21" s="49">
        <f t="shared" si="0"/>
        <v>23</v>
      </c>
      <c r="L21" s="45"/>
      <c r="M21" s="67"/>
    </row>
    <row r="22" spans="1:17" ht="21.75" customHeight="1" x14ac:dyDescent="0.4">
      <c r="A22" s="30">
        <v>14</v>
      </c>
      <c r="B22" s="42" t="s">
        <v>49</v>
      </c>
      <c r="C22" s="43" t="s">
        <v>137</v>
      </c>
      <c r="D22" s="55"/>
      <c r="E22" s="45" t="s">
        <v>89</v>
      </c>
      <c r="F22" s="45" t="s">
        <v>138</v>
      </c>
      <c r="G22" s="51"/>
      <c r="H22" s="57">
        <v>20</v>
      </c>
      <c r="I22" s="58">
        <v>3</v>
      </c>
      <c r="J22" s="59"/>
      <c r="K22" s="49">
        <f t="shared" si="0"/>
        <v>23</v>
      </c>
      <c r="L22" s="68"/>
    </row>
    <row r="23" spans="1:17" ht="20.149999999999999" customHeight="1" x14ac:dyDescent="0.4">
      <c r="A23" s="30">
        <v>15</v>
      </c>
      <c r="B23" s="42" t="s">
        <v>139</v>
      </c>
      <c r="C23" s="43" t="s">
        <v>140</v>
      </c>
      <c r="D23" s="51" t="s">
        <v>88</v>
      </c>
      <c r="E23" s="45" t="s">
        <v>89</v>
      </c>
      <c r="F23" s="45" t="s">
        <v>141</v>
      </c>
      <c r="G23" s="51"/>
      <c r="H23" s="57">
        <v>20</v>
      </c>
      <c r="I23" s="58">
        <v>3</v>
      </c>
      <c r="J23" s="59"/>
      <c r="K23" s="49">
        <f t="shared" si="0"/>
        <v>23</v>
      </c>
      <c r="L23" s="33"/>
      <c r="M23" s="69"/>
    </row>
    <row r="24" spans="1:17" ht="21.75" customHeight="1" x14ac:dyDescent="0.4">
      <c r="A24" s="30">
        <v>16</v>
      </c>
      <c r="B24" s="42" t="s">
        <v>142</v>
      </c>
      <c r="C24" s="43" t="s">
        <v>143</v>
      </c>
      <c r="D24" s="55"/>
      <c r="E24" s="45" t="s">
        <v>89</v>
      </c>
      <c r="F24" s="45" t="s">
        <v>144</v>
      </c>
      <c r="G24" s="55" t="s">
        <v>145</v>
      </c>
      <c r="H24" s="57">
        <v>19</v>
      </c>
      <c r="I24" s="57">
        <v>3</v>
      </c>
      <c r="J24" s="63">
        <v>1</v>
      </c>
      <c r="K24" s="49">
        <f t="shared" si="0"/>
        <v>23</v>
      </c>
      <c r="L24" s="60"/>
    </row>
    <row r="25" spans="1:17" ht="20.149999999999999" customHeight="1" x14ac:dyDescent="0.4">
      <c r="A25" s="30">
        <v>17</v>
      </c>
      <c r="B25" s="42" t="s">
        <v>146</v>
      </c>
      <c r="C25" s="43" t="s">
        <v>147</v>
      </c>
      <c r="D25" s="32" t="s">
        <v>88</v>
      </c>
      <c r="E25" s="45" t="s">
        <v>89</v>
      </c>
      <c r="F25" s="45" t="s">
        <v>148</v>
      </c>
      <c r="H25" s="70">
        <v>20</v>
      </c>
      <c r="I25" s="71">
        <v>3</v>
      </c>
      <c r="J25" s="59">
        <v>0</v>
      </c>
      <c r="K25" s="49">
        <f t="shared" si="0"/>
        <v>23</v>
      </c>
      <c r="L25" s="72"/>
    </row>
    <row r="26" spans="1:17" ht="20.149999999999999" customHeight="1" x14ac:dyDescent="0.4">
      <c r="A26" s="30">
        <v>18</v>
      </c>
      <c r="B26" s="42" t="s">
        <v>149</v>
      </c>
      <c r="C26" s="43" t="s">
        <v>150</v>
      </c>
      <c r="D26" s="51" t="s">
        <v>88</v>
      </c>
      <c r="E26" s="45" t="s">
        <v>89</v>
      </c>
      <c r="F26" s="45" t="s">
        <v>151</v>
      </c>
      <c r="G26" s="51"/>
      <c r="H26" s="57">
        <v>23</v>
      </c>
      <c r="I26" s="58"/>
      <c r="J26" s="59"/>
      <c r="K26" s="49">
        <f t="shared" si="0"/>
        <v>23</v>
      </c>
      <c r="L26" s="45"/>
    </row>
    <row r="27" spans="1:17" ht="20.149999999999999" customHeight="1" x14ac:dyDescent="0.4">
      <c r="A27" s="30">
        <v>19</v>
      </c>
      <c r="B27" s="42" t="s">
        <v>152</v>
      </c>
      <c r="C27" s="43" t="s">
        <v>153</v>
      </c>
      <c r="D27" s="51" t="s">
        <v>88</v>
      </c>
      <c r="E27" s="45" t="s">
        <v>89</v>
      </c>
      <c r="F27" s="45" t="s">
        <v>151</v>
      </c>
      <c r="G27" s="51"/>
      <c r="H27" s="57">
        <v>23</v>
      </c>
      <c r="I27" s="58"/>
      <c r="J27" s="59"/>
      <c r="K27" s="49">
        <f t="shared" si="0"/>
        <v>23</v>
      </c>
      <c r="L27" s="45"/>
      <c r="M27" s="34"/>
    </row>
    <row r="28" spans="1:17" ht="20.149999999999999" customHeight="1" x14ac:dyDescent="0.4">
      <c r="A28" s="30">
        <v>20</v>
      </c>
      <c r="B28" s="42" t="s">
        <v>154</v>
      </c>
      <c r="C28" s="43" t="s">
        <v>155</v>
      </c>
      <c r="D28" s="55" t="s">
        <v>88</v>
      </c>
      <c r="E28" s="67" t="s">
        <v>156</v>
      </c>
      <c r="F28" s="67"/>
      <c r="G28" s="55" t="s">
        <v>157</v>
      </c>
      <c r="H28" s="57">
        <v>23</v>
      </c>
      <c r="I28" s="57"/>
      <c r="J28" s="63"/>
      <c r="K28" s="49">
        <f t="shared" si="0"/>
        <v>23</v>
      </c>
      <c r="L28" s="45"/>
    </row>
    <row r="29" spans="1:17" ht="20.149999999999999" customHeight="1" x14ac:dyDescent="0.4">
      <c r="A29" s="30">
        <v>21</v>
      </c>
      <c r="B29" s="42" t="s">
        <v>158</v>
      </c>
      <c r="C29" s="43" t="s">
        <v>159</v>
      </c>
      <c r="D29" s="51" t="s">
        <v>88</v>
      </c>
      <c r="E29" s="45" t="s">
        <v>26</v>
      </c>
      <c r="F29" s="45"/>
      <c r="G29" s="51"/>
      <c r="H29" s="57">
        <v>23</v>
      </c>
      <c r="I29" s="58"/>
      <c r="J29" s="59"/>
      <c r="K29" s="49">
        <f t="shared" si="0"/>
        <v>23</v>
      </c>
      <c r="L29" s="45"/>
    </row>
    <row r="30" spans="1:17" s="19" customFormat="1" ht="25.5" customHeight="1" x14ac:dyDescent="0.4">
      <c r="A30" s="30">
        <v>22</v>
      </c>
      <c r="B30" s="73" t="s">
        <v>160</v>
      </c>
      <c r="C30" s="74" t="s">
        <v>161</v>
      </c>
      <c r="D30" s="55" t="s">
        <v>88</v>
      </c>
      <c r="E30" s="67" t="s">
        <v>162</v>
      </c>
      <c r="F30" s="67" t="s">
        <v>163</v>
      </c>
      <c r="G30" s="55"/>
      <c r="H30" s="57">
        <v>22</v>
      </c>
      <c r="I30" s="57"/>
      <c r="J30" s="63"/>
      <c r="K30" s="49">
        <f t="shared" si="0"/>
        <v>22</v>
      </c>
      <c r="L30" s="75"/>
    </row>
    <row r="31" spans="1:17" s="19" customFormat="1" ht="33" customHeight="1" x14ac:dyDescent="0.4">
      <c r="A31" s="30">
        <v>23</v>
      </c>
      <c r="B31" s="73" t="s">
        <v>164</v>
      </c>
      <c r="C31" s="74" t="s">
        <v>165</v>
      </c>
      <c r="D31" s="55" t="s">
        <v>88</v>
      </c>
      <c r="E31" s="67" t="s">
        <v>162</v>
      </c>
      <c r="F31" s="76" t="s">
        <v>166</v>
      </c>
      <c r="G31" s="46"/>
      <c r="H31" s="57">
        <v>23</v>
      </c>
      <c r="I31" s="57"/>
      <c r="J31" s="63"/>
      <c r="K31" s="49">
        <f t="shared" si="0"/>
        <v>23</v>
      </c>
      <c r="L31" s="77"/>
      <c r="M31" s="566"/>
      <c r="N31" s="566"/>
      <c r="O31" s="78"/>
      <c r="P31" s="39"/>
      <c r="Q31" s="39"/>
    </row>
    <row r="32" spans="1:17" ht="18" customHeight="1" x14ac:dyDescent="0.4">
      <c r="A32" s="30">
        <v>24</v>
      </c>
      <c r="B32" s="42" t="s">
        <v>49</v>
      </c>
      <c r="C32" s="43" t="s">
        <v>167</v>
      </c>
      <c r="D32" s="55" t="s">
        <v>88</v>
      </c>
      <c r="E32" s="67" t="s">
        <v>168</v>
      </c>
      <c r="F32" s="64"/>
      <c r="G32" s="79" t="s">
        <v>169</v>
      </c>
      <c r="H32" s="57">
        <v>7</v>
      </c>
      <c r="I32" s="57"/>
      <c r="J32" s="63">
        <v>16</v>
      </c>
      <c r="K32" s="49">
        <f t="shared" si="0"/>
        <v>23</v>
      </c>
      <c r="L32" s="77"/>
    </row>
    <row r="33" spans="1:12" ht="16.5" customHeight="1" x14ac:dyDescent="0.4">
      <c r="A33" s="30">
        <v>25</v>
      </c>
      <c r="B33" s="42" t="s">
        <v>170</v>
      </c>
      <c r="C33" s="80" t="s">
        <v>171</v>
      </c>
      <c r="D33" s="51" t="s">
        <v>88</v>
      </c>
      <c r="E33" s="67" t="s">
        <v>168</v>
      </c>
      <c r="F33" s="68" t="s">
        <v>172</v>
      </c>
      <c r="G33" s="55" t="s">
        <v>173</v>
      </c>
      <c r="H33" s="81">
        <v>17</v>
      </c>
      <c r="I33" s="57">
        <v>0</v>
      </c>
      <c r="J33" s="63">
        <v>6</v>
      </c>
      <c r="K33" s="49">
        <f t="shared" si="0"/>
        <v>23</v>
      </c>
      <c r="L33" s="77"/>
    </row>
    <row r="34" spans="1:12" s="19" customFormat="1" ht="24.75" customHeight="1" x14ac:dyDescent="0.4">
      <c r="A34" s="30">
        <v>26</v>
      </c>
      <c r="B34" s="82" t="s">
        <v>174</v>
      </c>
      <c r="C34" s="46"/>
      <c r="D34" s="31"/>
      <c r="E34" s="83" t="s">
        <v>58</v>
      </c>
      <c r="F34" s="64" t="s">
        <v>175</v>
      </c>
      <c r="G34" s="79"/>
      <c r="H34" s="84">
        <v>9</v>
      </c>
      <c r="I34" s="84">
        <v>0</v>
      </c>
      <c r="J34" s="85"/>
      <c r="K34" s="49">
        <f t="shared" si="0"/>
        <v>9</v>
      </c>
      <c r="L34" s="86"/>
    </row>
    <row r="35" spans="1:12" s="19" customFormat="1" ht="24.75" customHeight="1" x14ac:dyDescent="0.4">
      <c r="A35" s="30">
        <v>27</v>
      </c>
      <c r="B35" s="87" t="s">
        <v>176</v>
      </c>
      <c r="C35" s="46"/>
      <c r="D35" s="31"/>
      <c r="E35" s="83" t="s">
        <v>177</v>
      </c>
      <c r="F35" s="88"/>
      <c r="G35" s="79"/>
      <c r="H35" s="84">
        <v>7</v>
      </c>
      <c r="I35" s="84"/>
      <c r="J35" s="85"/>
      <c r="K35" s="49"/>
      <c r="L35" s="86"/>
    </row>
    <row r="36" spans="1:12" s="19" customFormat="1" ht="24.75" customHeight="1" x14ac:dyDescent="0.4">
      <c r="A36" s="30">
        <v>28</v>
      </c>
      <c r="B36" s="89" t="s">
        <v>178</v>
      </c>
      <c r="C36" s="90" t="s">
        <v>179</v>
      </c>
      <c r="D36" s="31" t="s">
        <v>88</v>
      </c>
      <c r="E36" s="83" t="s">
        <v>180</v>
      </c>
      <c r="F36" s="88"/>
      <c r="G36" s="79"/>
      <c r="H36" s="84"/>
      <c r="I36" s="84"/>
      <c r="J36" s="85"/>
      <c r="K36" s="49">
        <f>SUM(H36:J36)</f>
        <v>0</v>
      </c>
      <c r="L36" s="86"/>
    </row>
    <row r="37" spans="1:12" ht="20.25" customHeight="1" x14ac:dyDescent="0.4">
      <c r="A37" s="91"/>
      <c r="B37" s="92"/>
      <c r="C37" s="92"/>
      <c r="D37" s="92"/>
      <c r="E37" s="92"/>
      <c r="F37" s="93"/>
      <c r="G37" s="94"/>
      <c r="H37" s="95">
        <f>SUM(H9:H36)</f>
        <v>463</v>
      </c>
      <c r="I37" s="94">
        <f>SUM(I9:I36)</f>
        <v>45</v>
      </c>
      <c r="J37" s="94">
        <f>SUM(J9:J36)</f>
        <v>42</v>
      </c>
      <c r="K37" s="96">
        <f>SUM(K9:K36)</f>
        <v>543</v>
      </c>
      <c r="L37" s="97"/>
    </row>
    <row r="38" spans="1:12" ht="20.149999999999999" customHeight="1" x14ac:dyDescent="0.4">
      <c r="A38" s="98"/>
      <c r="B38" s="567" t="s">
        <v>181</v>
      </c>
      <c r="C38" s="567"/>
      <c r="E38" s="23"/>
      <c r="F38" s="34" t="s">
        <v>182</v>
      </c>
      <c r="L38" s="99"/>
    </row>
    <row r="39" spans="1:12" ht="20.149999999999999" customHeight="1" x14ac:dyDescent="0.4">
      <c r="A39" s="32"/>
      <c r="E39" s="100"/>
      <c r="F39" s="34"/>
    </row>
    <row r="40" spans="1:12" ht="21.75" customHeight="1" x14ac:dyDescent="0.4">
      <c r="A40" s="32"/>
      <c r="E40" s="100"/>
      <c r="F40" s="34"/>
    </row>
    <row r="41" spans="1:12" ht="22.95" customHeight="1" x14ac:dyDescent="0.4">
      <c r="A41" s="32"/>
      <c r="E41" s="100"/>
      <c r="F41" s="34"/>
    </row>
    <row r="42" spans="1:12" x14ac:dyDescent="0.4">
      <c r="A42" s="32"/>
      <c r="E42" s="34"/>
      <c r="F42" s="34"/>
    </row>
    <row r="43" spans="1:12" ht="17.600000000000001" x14ac:dyDescent="0.4">
      <c r="B43" s="549" t="s">
        <v>183</v>
      </c>
      <c r="C43" s="549"/>
      <c r="E43" s="34"/>
      <c r="F43" s="101" t="s">
        <v>184</v>
      </c>
    </row>
    <row r="49" spans="1:6" x14ac:dyDescent="0.4">
      <c r="E49" s="34"/>
      <c r="F49" s="34"/>
    </row>
    <row r="50" spans="1:6" x14ac:dyDescent="0.4">
      <c r="A50" s="32"/>
    </row>
    <row r="51" spans="1:6" x14ac:dyDescent="0.4">
      <c r="A51" s="32"/>
    </row>
    <row r="52" spans="1:6" x14ac:dyDescent="0.4">
      <c r="A52" s="32"/>
    </row>
    <row r="53" spans="1:6" x14ac:dyDescent="0.4">
      <c r="A53" s="32"/>
    </row>
    <row r="54" spans="1:6" x14ac:dyDescent="0.4">
      <c r="A54" s="32"/>
    </row>
    <row r="55" spans="1:6" x14ac:dyDescent="0.4">
      <c r="A55" s="32"/>
    </row>
    <row r="56" spans="1:6" x14ac:dyDescent="0.4">
      <c r="A56" s="32"/>
    </row>
    <row r="57" spans="1:6" x14ac:dyDescent="0.4">
      <c r="A57" s="32"/>
    </row>
  </sheetData>
  <mergeCells count="24">
    <mergeCell ref="M7:M8"/>
    <mergeCell ref="N7:N8"/>
    <mergeCell ref="O7:O8"/>
    <mergeCell ref="M31:N31"/>
    <mergeCell ref="B38:C38"/>
    <mergeCell ref="K7:K8"/>
    <mergeCell ref="L7:L8"/>
    <mergeCell ref="B43:C43"/>
    <mergeCell ref="G7:G8"/>
    <mergeCell ref="H7:H8"/>
    <mergeCell ref="I7:I8"/>
    <mergeCell ref="J7:J8"/>
    <mergeCell ref="F7:F8"/>
    <mergeCell ref="A7:A8"/>
    <mergeCell ref="B7:B8"/>
    <mergeCell ref="C7:C8"/>
    <mergeCell ref="D7:D8"/>
    <mergeCell ref="E7:E8"/>
    <mergeCell ref="A5:H5"/>
    <mergeCell ref="A2:D2"/>
    <mergeCell ref="E2:L2"/>
    <mergeCell ref="A3:D3"/>
    <mergeCell ref="E3:L3"/>
    <mergeCell ref="A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topLeftCell="A7" workbookViewId="0">
      <selection activeCell="O23" sqref="O23"/>
    </sheetView>
  </sheetViews>
  <sheetFormatPr defaultRowHeight="15.45" x14ac:dyDescent="0.4"/>
  <cols>
    <col min="1" max="1" width="5.640625" customWidth="1"/>
    <col min="2" max="2" width="21" customWidth="1"/>
  </cols>
  <sheetData>
    <row r="1" spans="1:10" ht="17.600000000000001" x14ac:dyDescent="0.4">
      <c r="B1" s="573" t="s">
        <v>48</v>
      </c>
      <c r="C1" s="574"/>
      <c r="D1" s="574"/>
      <c r="E1" s="574"/>
      <c r="F1" s="574"/>
      <c r="G1" s="574"/>
      <c r="H1" s="574"/>
      <c r="I1" s="574"/>
    </row>
    <row r="2" spans="1:10" x14ac:dyDescent="0.4">
      <c r="B2" s="552" t="s">
        <v>53</v>
      </c>
      <c r="C2" s="552"/>
      <c r="D2" s="552"/>
      <c r="E2" s="552"/>
      <c r="F2" s="552"/>
      <c r="G2" s="552"/>
      <c r="H2" s="552"/>
      <c r="I2" s="552"/>
      <c r="J2" s="552"/>
    </row>
    <row r="3" spans="1:10" x14ac:dyDescent="0.4">
      <c r="A3" s="575" t="s">
        <v>15</v>
      </c>
      <c r="B3" s="575" t="s">
        <v>16</v>
      </c>
      <c r="C3" s="575" t="s">
        <v>17</v>
      </c>
      <c r="D3" s="575"/>
      <c r="E3" s="575"/>
      <c r="F3" s="575"/>
      <c r="G3" s="575"/>
      <c r="H3" s="555" t="s">
        <v>18</v>
      </c>
    </row>
    <row r="4" spans="1:10" x14ac:dyDescent="0.4">
      <c r="A4" s="575"/>
      <c r="B4" s="575"/>
      <c r="C4" s="29" t="s">
        <v>19</v>
      </c>
      <c r="D4" s="29" t="s">
        <v>20</v>
      </c>
      <c r="E4" s="29" t="s">
        <v>21</v>
      </c>
      <c r="F4" s="29" t="s">
        <v>22</v>
      </c>
      <c r="G4" s="29" t="s">
        <v>23</v>
      </c>
      <c r="H4" s="575"/>
    </row>
    <row r="5" spans="1:10" x14ac:dyDescent="0.4">
      <c r="A5" s="2">
        <v>1</v>
      </c>
      <c r="B5" s="3" t="s">
        <v>10</v>
      </c>
      <c r="C5" s="2">
        <v>3</v>
      </c>
      <c r="D5" s="2">
        <v>5</v>
      </c>
      <c r="E5" s="2">
        <v>5</v>
      </c>
      <c r="F5" s="2">
        <v>5</v>
      </c>
      <c r="G5" s="2">
        <v>5</v>
      </c>
      <c r="H5" s="2">
        <f>SUM(C5:G5)</f>
        <v>23</v>
      </c>
      <c r="I5">
        <f>H5*3</f>
        <v>69</v>
      </c>
    </row>
    <row r="6" spans="1:10" x14ac:dyDescent="0.4">
      <c r="A6" s="4">
        <v>2</v>
      </c>
      <c r="B6" s="5" t="s">
        <v>24</v>
      </c>
      <c r="C6" s="4">
        <v>12</v>
      </c>
      <c r="D6" s="4">
        <v>10</v>
      </c>
      <c r="E6" s="4">
        <v>7</v>
      </c>
      <c r="F6" s="4">
        <v>7</v>
      </c>
      <c r="G6" s="4">
        <v>7</v>
      </c>
      <c r="H6" s="2">
        <f t="shared" ref="H6:H17" si="0">SUM(C6:G6)</f>
        <v>43</v>
      </c>
      <c r="I6">
        <f t="shared" ref="I6:I17" si="1">H6*3</f>
        <v>129</v>
      </c>
    </row>
    <row r="7" spans="1:10" x14ac:dyDescent="0.4">
      <c r="A7" s="4">
        <v>3</v>
      </c>
      <c r="B7" s="5" t="s">
        <v>12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2">
        <f t="shared" si="0"/>
        <v>5</v>
      </c>
      <c r="I7">
        <f t="shared" si="1"/>
        <v>15</v>
      </c>
    </row>
    <row r="8" spans="1:10" x14ac:dyDescent="0.4">
      <c r="A8" s="4">
        <v>4</v>
      </c>
      <c r="B8" s="5" t="s">
        <v>11</v>
      </c>
      <c r="C8" s="4">
        <v>2</v>
      </c>
      <c r="D8" s="4">
        <v>2</v>
      </c>
      <c r="E8" s="4">
        <v>2</v>
      </c>
      <c r="F8" s="25"/>
      <c r="G8" s="25"/>
      <c r="H8" s="2">
        <f t="shared" si="0"/>
        <v>6</v>
      </c>
      <c r="I8">
        <f t="shared" si="1"/>
        <v>18</v>
      </c>
    </row>
    <row r="9" spans="1:10" x14ac:dyDescent="0.4">
      <c r="A9" s="4">
        <v>5</v>
      </c>
      <c r="B9" s="5" t="s">
        <v>25</v>
      </c>
      <c r="C9" s="25"/>
      <c r="D9" s="25"/>
      <c r="E9" s="25"/>
      <c r="F9" s="4">
        <v>2</v>
      </c>
      <c r="G9" s="4">
        <v>2</v>
      </c>
      <c r="H9" s="2">
        <f t="shared" si="0"/>
        <v>4</v>
      </c>
      <c r="I9">
        <f t="shared" si="1"/>
        <v>12</v>
      </c>
    </row>
    <row r="10" spans="1:10" x14ac:dyDescent="0.4">
      <c r="A10" s="4">
        <v>6</v>
      </c>
      <c r="B10" s="5" t="s">
        <v>14</v>
      </c>
      <c r="C10" s="25"/>
      <c r="D10" s="25"/>
      <c r="E10" s="25"/>
      <c r="F10" s="4">
        <v>2</v>
      </c>
      <c r="G10" s="4">
        <v>2</v>
      </c>
      <c r="H10" s="2">
        <f t="shared" si="0"/>
        <v>4</v>
      </c>
      <c r="I10">
        <f t="shared" si="1"/>
        <v>12</v>
      </c>
    </row>
    <row r="11" spans="1:10" x14ac:dyDescent="0.4">
      <c r="A11" s="2">
        <v>7</v>
      </c>
      <c r="B11" s="5" t="s">
        <v>54</v>
      </c>
      <c r="C11" s="25"/>
      <c r="D11" s="25"/>
      <c r="E11" s="4">
        <v>4</v>
      </c>
      <c r="F11" s="4">
        <v>4</v>
      </c>
      <c r="G11" s="4">
        <v>4</v>
      </c>
      <c r="H11" s="2">
        <f t="shared" si="0"/>
        <v>12</v>
      </c>
      <c r="I11">
        <f t="shared" si="1"/>
        <v>36</v>
      </c>
    </row>
    <row r="12" spans="1:10" x14ac:dyDescent="0.4">
      <c r="A12" s="4">
        <v>8</v>
      </c>
      <c r="B12" s="5" t="s">
        <v>56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2">
        <f t="shared" si="0"/>
        <v>5</v>
      </c>
      <c r="I12">
        <f t="shared" si="1"/>
        <v>15</v>
      </c>
    </row>
    <row r="13" spans="1:10" x14ac:dyDescent="0.4">
      <c r="A13" s="4">
        <v>9</v>
      </c>
      <c r="B13" s="5" t="s">
        <v>57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2">
        <f t="shared" si="0"/>
        <v>5</v>
      </c>
      <c r="I13">
        <f t="shared" si="1"/>
        <v>15</v>
      </c>
    </row>
    <row r="14" spans="1:10" x14ac:dyDescent="0.4">
      <c r="A14" s="4">
        <v>10</v>
      </c>
      <c r="B14" s="5" t="s">
        <v>26</v>
      </c>
      <c r="C14" s="4">
        <v>2</v>
      </c>
      <c r="D14" s="4">
        <v>2</v>
      </c>
      <c r="E14" s="4">
        <v>2</v>
      </c>
      <c r="F14" s="4">
        <v>2</v>
      </c>
      <c r="G14" s="4">
        <v>2</v>
      </c>
      <c r="H14" s="2">
        <f t="shared" si="0"/>
        <v>10</v>
      </c>
      <c r="I14">
        <f t="shared" si="1"/>
        <v>30</v>
      </c>
    </row>
    <row r="15" spans="1:10" x14ac:dyDescent="0.4">
      <c r="A15" s="4">
        <v>11</v>
      </c>
      <c r="B15" s="5" t="s">
        <v>13</v>
      </c>
      <c r="C15" s="4">
        <v>3</v>
      </c>
      <c r="D15" s="4">
        <v>3</v>
      </c>
      <c r="E15" s="12">
        <v>3</v>
      </c>
      <c r="F15" s="12">
        <v>3</v>
      </c>
      <c r="G15" s="4">
        <v>3</v>
      </c>
      <c r="H15" s="2">
        <f t="shared" si="0"/>
        <v>15</v>
      </c>
      <c r="I15">
        <f t="shared" si="1"/>
        <v>45</v>
      </c>
    </row>
    <row r="16" spans="1:10" x14ac:dyDescent="0.4">
      <c r="A16" s="4">
        <v>12</v>
      </c>
      <c r="B16" s="6" t="s">
        <v>30</v>
      </c>
      <c r="C16" s="7"/>
      <c r="D16" s="7"/>
      <c r="E16" s="13">
        <v>1</v>
      </c>
      <c r="F16" s="13">
        <v>1</v>
      </c>
      <c r="G16" s="7">
        <v>1</v>
      </c>
      <c r="H16" s="2">
        <f t="shared" si="0"/>
        <v>3</v>
      </c>
      <c r="I16">
        <f t="shared" si="1"/>
        <v>9</v>
      </c>
    </row>
    <row r="17" spans="1:11" x14ac:dyDescent="0.4">
      <c r="A17" s="4">
        <v>13</v>
      </c>
      <c r="B17" s="6" t="s">
        <v>58</v>
      </c>
      <c r="C17" s="26"/>
      <c r="D17" s="26"/>
      <c r="E17" s="7">
        <v>1</v>
      </c>
      <c r="F17" s="13">
        <v>1</v>
      </c>
      <c r="G17" s="7">
        <v>1</v>
      </c>
      <c r="H17" s="2">
        <f t="shared" si="0"/>
        <v>3</v>
      </c>
      <c r="I17">
        <f t="shared" si="1"/>
        <v>9</v>
      </c>
    </row>
    <row r="18" spans="1:11" ht="18" x14ac:dyDescent="0.4">
      <c r="A18" s="571" t="s">
        <v>59</v>
      </c>
      <c r="B18" s="572"/>
      <c r="C18" s="27">
        <f>SUM(C5:C17)</f>
        <v>25</v>
      </c>
      <c r="D18" s="27">
        <f>SUM(D5:D17)</f>
        <v>25</v>
      </c>
      <c r="E18" s="27">
        <f>SUM(E5:E17)</f>
        <v>28</v>
      </c>
      <c r="F18" s="27">
        <f>SUM(F5:F17)</f>
        <v>30</v>
      </c>
      <c r="G18" s="27">
        <f>SUM(G5:G17)</f>
        <v>30</v>
      </c>
      <c r="H18" s="8"/>
    </row>
    <row r="19" spans="1:11" ht="18" x14ac:dyDescent="0.4">
      <c r="A19" s="4">
        <v>14</v>
      </c>
      <c r="B19" s="6" t="s">
        <v>62</v>
      </c>
      <c r="C19" s="7">
        <v>2</v>
      </c>
      <c r="D19" s="7">
        <v>1</v>
      </c>
      <c r="E19" s="13">
        <v>1</v>
      </c>
      <c r="F19" s="13">
        <v>1</v>
      </c>
      <c r="G19" s="13">
        <v>1</v>
      </c>
      <c r="H19" s="8">
        <f>SUM(C19:G19)</f>
        <v>6</v>
      </c>
      <c r="I19" s="275">
        <f>H19*3</f>
        <v>18</v>
      </c>
    </row>
    <row r="20" spans="1:11" ht="18" x14ac:dyDescent="0.4">
      <c r="A20" s="4">
        <v>15</v>
      </c>
      <c r="B20" s="6" t="s">
        <v>46</v>
      </c>
      <c r="C20" s="7">
        <v>2</v>
      </c>
      <c r="D20" s="7">
        <v>2</v>
      </c>
      <c r="E20" s="7">
        <v>1</v>
      </c>
      <c r="F20" s="7">
        <v>1</v>
      </c>
      <c r="G20" s="7">
        <v>1</v>
      </c>
      <c r="H20" s="8">
        <f>SUM(C20:G20)</f>
        <v>7</v>
      </c>
      <c r="I20" s="275">
        <f>H20*3</f>
        <v>21</v>
      </c>
    </row>
    <row r="21" spans="1:11" ht="18" x14ac:dyDescent="0.4">
      <c r="A21" s="4">
        <v>17</v>
      </c>
      <c r="B21" s="6" t="s">
        <v>63</v>
      </c>
      <c r="C21" s="7">
        <v>1</v>
      </c>
      <c r="D21" s="7">
        <v>1</v>
      </c>
      <c r="E21" s="13">
        <v>1</v>
      </c>
      <c r="F21" s="7"/>
      <c r="G21" s="7"/>
      <c r="H21" s="8">
        <f>SUM(C21:G21)</f>
        <v>3</v>
      </c>
      <c r="I21" s="275">
        <f>H21*3</f>
        <v>9</v>
      </c>
    </row>
    <row r="22" spans="1:11" ht="18" x14ac:dyDescent="0.4">
      <c r="A22" s="4">
        <v>18</v>
      </c>
      <c r="B22" s="6" t="s">
        <v>55</v>
      </c>
      <c r="C22" s="7">
        <v>1</v>
      </c>
      <c r="D22" s="7">
        <v>1</v>
      </c>
      <c r="E22" s="13">
        <v>1</v>
      </c>
      <c r="F22" s="7"/>
      <c r="G22" s="7"/>
      <c r="H22" s="8">
        <f>SUM(C22:G22)</f>
        <v>3</v>
      </c>
      <c r="I22" s="275">
        <f>H22*3</f>
        <v>9</v>
      </c>
    </row>
    <row r="23" spans="1:11" ht="18" x14ac:dyDescent="0.4">
      <c r="A23" s="4">
        <v>19</v>
      </c>
      <c r="B23" s="6" t="s">
        <v>64</v>
      </c>
      <c r="C23" s="7">
        <v>1</v>
      </c>
      <c r="D23" s="7">
        <v>2</v>
      </c>
      <c r="E23" s="13"/>
      <c r="F23" s="7"/>
      <c r="G23" s="7"/>
      <c r="H23" s="8">
        <f>SUM(C23:G23)</f>
        <v>3</v>
      </c>
      <c r="I23" s="275">
        <f>H23*3</f>
        <v>9</v>
      </c>
    </row>
    <row r="24" spans="1:11" ht="18" x14ac:dyDescent="0.4">
      <c r="A24" s="571" t="s">
        <v>65</v>
      </c>
      <c r="B24" s="572"/>
      <c r="C24" s="27">
        <f>SUM(C19:C23)</f>
        <v>7</v>
      </c>
      <c r="D24" s="27">
        <f>SUM(D19:D23)</f>
        <v>7</v>
      </c>
      <c r="E24" s="27">
        <f>SUM(E19:E23)</f>
        <v>4</v>
      </c>
      <c r="F24" s="27">
        <f>SUM(F19:F23)</f>
        <v>2</v>
      </c>
      <c r="G24" s="27">
        <f>SUM(G19:G23)</f>
        <v>2</v>
      </c>
      <c r="H24" s="8"/>
      <c r="I24" s="38">
        <f>SUM(I19:I23)</f>
        <v>66</v>
      </c>
      <c r="K24">
        <f>SUM(I24:J24)</f>
        <v>66</v>
      </c>
    </row>
    <row r="25" spans="1:11" ht="18" x14ac:dyDescent="0.4">
      <c r="A25" s="4"/>
      <c r="B25" s="6"/>
      <c r="C25" s="18"/>
      <c r="D25" s="18"/>
      <c r="E25" s="18"/>
      <c r="F25" s="18"/>
      <c r="G25" s="18"/>
      <c r="H25" s="14"/>
    </row>
    <row r="26" spans="1:11" ht="18" x14ac:dyDescent="0.4">
      <c r="A26" s="9"/>
      <c r="B26" s="10" t="s">
        <v>66</v>
      </c>
      <c r="C26" s="29">
        <f>C18+C24</f>
        <v>32</v>
      </c>
      <c r="D26" s="29">
        <f>D18+D24</f>
        <v>32</v>
      </c>
      <c r="E26" s="29">
        <f>E18+E24</f>
        <v>32</v>
      </c>
      <c r="F26" s="29">
        <f>F18+F24</f>
        <v>32</v>
      </c>
      <c r="G26" s="29">
        <f>G18+G24</f>
        <v>32</v>
      </c>
      <c r="H26" s="11"/>
    </row>
    <row r="28" spans="1:11" x14ac:dyDescent="0.4">
      <c r="C28" s="23" t="s">
        <v>3</v>
      </c>
      <c r="D28" s="23" t="s">
        <v>34</v>
      </c>
      <c r="E28" s="23" t="s">
        <v>35</v>
      </c>
    </row>
    <row r="29" spans="1:11" x14ac:dyDescent="0.4">
      <c r="B29" t="s">
        <v>33</v>
      </c>
      <c r="C29">
        <v>32</v>
      </c>
      <c r="D29">
        <v>3</v>
      </c>
      <c r="E29">
        <v>96</v>
      </c>
    </row>
    <row r="30" spans="1:11" x14ac:dyDescent="0.4">
      <c r="B30" t="s">
        <v>36</v>
      </c>
      <c r="C30">
        <v>32</v>
      </c>
      <c r="D30">
        <v>3</v>
      </c>
      <c r="E30">
        <v>96</v>
      </c>
    </row>
    <row r="31" spans="1:11" x14ac:dyDescent="0.4">
      <c r="B31" t="s">
        <v>37</v>
      </c>
      <c r="C31">
        <v>32</v>
      </c>
      <c r="D31">
        <v>3</v>
      </c>
      <c r="E31">
        <v>96</v>
      </c>
    </row>
    <row r="32" spans="1:11" x14ac:dyDescent="0.4">
      <c r="B32" t="s">
        <v>38</v>
      </c>
      <c r="C32">
        <v>32</v>
      </c>
      <c r="D32">
        <v>3</v>
      </c>
      <c r="E32">
        <v>96</v>
      </c>
    </row>
    <row r="33" spans="2:5" x14ac:dyDescent="0.4">
      <c r="B33" t="s">
        <v>39</v>
      </c>
      <c r="C33">
        <v>32</v>
      </c>
      <c r="D33">
        <v>3</v>
      </c>
      <c r="E33">
        <v>96</v>
      </c>
    </row>
    <row r="34" spans="2:5" x14ac:dyDescent="0.4">
      <c r="E34" s="24">
        <f>SUM(E29:E33)</f>
        <v>480</v>
      </c>
    </row>
  </sheetData>
  <mergeCells count="8">
    <mergeCell ref="A24:B24"/>
    <mergeCell ref="A18:B18"/>
    <mergeCell ref="B1:I1"/>
    <mergeCell ref="B2:J2"/>
    <mergeCell ref="A3:A4"/>
    <mergeCell ref="B3:B4"/>
    <mergeCell ref="C3:G3"/>
    <mergeCell ref="H3:H4"/>
  </mergeCells>
  <pageMargins left="0.11811023622047245" right="0.11811023622047245" top="0.15748031496062992" bottom="0.15748031496062992" header="0.31496062992125984" footer="0.31496062992125984"/>
  <pageSetup paperSize="2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53"/>
  <sheetViews>
    <sheetView topLeftCell="A22" zoomScale="71" zoomScaleNormal="71" workbookViewId="0">
      <selection activeCell="B31" sqref="B31"/>
    </sheetView>
  </sheetViews>
  <sheetFormatPr defaultColWidth="8.7109375" defaultRowHeight="15.45" x14ac:dyDescent="0.4"/>
  <cols>
    <col min="1" max="1" width="4.2109375" style="19" customWidth="1"/>
    <col min="2" max="2" width="22.7109375" style="19" customWidth="1"/>
    <col min="3" max="3" width="6.2109375" style="19" customWidth="1"/>
    <col min="4" max="5" width="5.640625" style="19" customWidth="1"/>
    <col min="6" max="6" width="5.2109375" style="19" customWidth="1"/>
    <col min="7" max="7" width="4.85546875" style="19" customWidth="1"/>
    <col min="8" max="8" width="7.140625" style="19" customWidth="1"/>
    <col min="9" max="9" width="4.35546875" style="19" customWidth="1"/>
    <col min="10" max="10" width="4.5" style="19" customWidth="1"/>
    <col min="11" max="11" width="7" style="19" customWidth="1"/>
    <col min="12" max="12" width="5.35546875" style="19" customWidth="1"/>
    <col min="13" max="15" width="5.140625" style="19" customWidth="1"/>
    <col min="16" max="17" width="5.640625" style="19" customWidth="1"/>
    <col min="18" max="18" width="6.35546875" style="19" customWidth="1"/>
    <col min="19" max="19" width="5.5" style="19" customWidth="1"/>
    <col min="20" max="20" width="4.5" style="19" customWidth="1"/>
    <col min="21" max="21" width="6" style="19" customWidth="1"/>
    <col min="22" max="22" width="4.7109375" style="19" customWidth="1"/>
    <col min="23" max="23" width="27" style="19" customWidth="1"/>
    <col min="24" max="24" width="7.640625" style="39" customWidth="1"/>
    <col min="25" max="25" width="5.85546875" style="19" customWidth="1"/>
    <col min="26" max="255" width="8.7109375" style="19"/>
    <col min="256" max="256" width="4.2109375" style="19" customWidth="1"/>
    <col min="257" max="257" width="18.5" style="19" customWidth="1"/>
    <col min="258" max="258" width="6.2109375" style="19" customWidth="1"/>
    <col min="259" max="260" width="5.640625" style="19" customWidth="1"/>
    <col min="261" max="261" width="5.2109375" style="19" customWidth="1"/>
    <col min="262" max="262" width="4.85546875" style="19" customWidth="1"/>
    <col min="263" max="263" width="7.140625" style="19" customWidth="1"/>
    <col min="264" max="264" width="4.35546875" style="19" customWidth="1"/>
    <col min="265" max="265" width="4.5" style="19" customWidth="1"/>
    <col min="266" max="270" width="7" style="19" customWidth="1"/>
    <col min="271" max="272" width="5.640625" style="19" customWidth="1"/>
    <col min="273" max="273" width="6.35546875" style="19" customWidth="1"/>
    <col min="274" max="274" width="5.5" style="19" customWidth="1"/>
    <col min="275" max="275" width="4.5" style="19" customWidth="1"/>
    <col min="276" max="276" width="6" style="19" customWidth="1"/>
    <col min="277" max="277" width="4.7109375" style="19" customWidth="1"/>
    <col min="278" max="278" width="14.140625" style="19" customWidth="1"/>
    <col min="279" max="279" width="7.640625" style="19" customWidth="1"/>
    <col min="280" max="280" width="8" style="19" customWidth="1"/>
    <col min="281" max="281" width="5" style="19" customWidth="1"/>
    <col min="282" max="511" width="8.7109375" style="19"/>
    <col min="512" max="512" width="4.2109375" style="19" customWidth="1"/>
    <col min="513" max="513" width="18.5" style="19" customWidth="1"/>
    <col min="514" max="514" width="6.2109375" style="19" customWidth="1"/>
    <col min="515" max="516" width="5.640625" style="19" customWidth="1"/>
    <col min="517" max="517" width="5.2109375" style="19" customWidth="1"/>
    <col min="518" max="518" width="4.85546875" style="19" customWidth="1"/>
    <col min="519" max="519" width="7.140625" style="19" customWidth="1"/>
    <col min="520" max="520" width="4.35546875" style="19" customWidth="1"/>
    <col min="521" max="521" width="4.5" style="19" customWidth="1"/>
    <col min="522" max="526" width="7" style="19" customWidth="1"/>
    <col min="527" max="528" width="5.640625" style="19" customWidth="1"/>
    <col min="529" max="529" width="6.35546875" style="19" customWidth="1"/>
    <col min="530" max="530" width="5.5" style="19" customWidth="1"/>
    <col min="531" max="531" width="4.5" style="19" customWidth="1"/>
    <col min="532" max="532" width="6" style="19" customWidth="1"/>
    <col min="533" max="533" width="4.7109375" style="19" customWidth="1"/>
    <col min="534" max="534" width="14.140625" style="19" customWidth="1"/>
    <col min="535" max="535" width="7.640625" style="19" customWidth="1"/>
    <col min="536" max="536" width="8" style="19" customWidth="1"/>
    <col min="537" max="537" width="5" style="19" customWidth="1"/>
    <col min="538" max="767" width="8.7109375" style="19"/>
    <col min="768" max="768" width="4.2109375" style="19" customWidth="1"/>
    <col min="769" max="769" width="18.5" style="19" customWidth="1"/>
    <col min="770" max="770" width="6.2109375" style="19" customWidth="1"/>
    <col min="771" max="772" width="5.640625" style="19" customWidth="1"/>
    <col min="773" max="773" width="5.2109375" style="19" customWidth="1"/>
    <col min="774" max="774" width="4.85546875" style="19" customWidth="1"/>
    <col min="775" max="775" width="7.140625" style="19" customWidth="1"/>
    <col min="776" max="776" width="4.35546875" style="19" customWidth="1"/>
    <col min="777" max="777" width="4.5" style="19" customWidth="1"/>
    <col min="778" max="782" width="7" style="19" customWidth="1"/>
    <col min="783" max="784" width="5.640625" style="19" customWidth="1"/>
    <col min="785" max="785" width="6.35546875" style="19" customWidth="1"/>
    <col min="786" max="786" width="5.5" style="19" customWidth="1"/>
    <col min="787" max="787" width="4.5" style="19" customWidth="1"/>
    <col min="788" max="788" width="6" style="19" customWidth="1"/>
    <col min="789" max="789" width="4.7109375" style="19" customWidth="1"/>
    <col min="790" max="790" width="14.140625" style="19" customWidth="1"/>
    <col min="791" max="791" width="7.640625" style="19" customWidth="1"/>
    <col min="792" max="792" width="8" style="19" customWidth="1"/>
    <col min="793" max="793" width="5" style="19" customWidth="1"/>
    <col min="794" max="1023" width="8.7109375" style="19"/>
    <col min="1024" max="1024" width="4.2109375" style="19" customWidth="1"/>
    <col min="1025" max="1025" width="18.5" style="19" customWidth="1"/>
    <col min="1026" max="1026" width="6.2109375" style="19" customWidth="1"/>
    <col min="1027" max="1028" width="5.640625" style="19" customWidth="1"/>
    <col min="1029" max="1029" width="5.2109375" style="19" customWidth="1"/>
    <col min="1030" max="1030" width="4.85546875" style="19" customWidth="1"/>
    <col min="1031" max="1031" width="7.140625" style="19" customWidth="1"/>
    <col min="1032" max="1032" width="4.35546875" style="19" customWidth="1"/>
    <col min="1033" max="1033" width="4.5" style="19" customWidth="1"/>
    <col min="1034" max="1038" width="7" style="19" customWidth="1"/>
    <col min="1039" max="1040" width="5.640625" style="19" customWidth="1"/>
    <col min="1041" max="1041" width="6.35546875" style="19" customWidth="1"/>
    <col min="1042" max="1042" width="5.5" style="19" customWidth="1"/>
    <col min="1043" max="1043" width="4.5" style="19" customWidth="1"/>
    <col min="1044" max="1044" width="6" style="19" customWidth="1"/>
    <col min="1045" max="1045" width="4.7109375" style="19" customWidth="1"/>
    <col min="1046" max="1046" width="14.140625" style="19" customWidth="1"/>
    <col min="1047" max="1047" width="7.640625" style="19" customWidth="1"/>
    <col min="1048" max="1048" width="8" style="19" customWidth="1"/>
    <col min="1049" max="1049" width="5" style="19" customWidth="1"/>
    <col min="1050" max="1279" width="8.7109375" style="19"/>
    <col min="1280" max="1280" width="4.2109375" style="19" customWidth="1"/>
    <col min="1281" max="1281" width="18.5" style="19" customWidth="1"/>
    <col min="1282" max="1282" width="6.2109375" style="19" customWidth="1"/>
    <col min="1283" max="1284" width="5.640625" style="19" customWidth="1"/>
    <col min="1285" max="1285" width="5.2109375" style="19" customWidth="1"/>
    <col min="1286" max="1286" width="4.85546875" style="19" customWidth="1"/>
    <col min="1287" max="1287" width="7.140625" style="19" customWidth="1"/>
    <col min="1288" max="1288" width="4.35546875" style="19" customWidth="1"/>
    <col min="1289" max="1289" width="4.5" style="19" customWidth="1"/>
    <col min="1290" max="1294" width="7" style="19" customWidth="1"/>
    <col min="1295" max="1296" width="5.640625" style="19" customWidth="1"/>
    <col min="1297" max="1297" width="6.35546875" style="19" customWidth="1"/>
    <col min="1298" max="1298" width="5.5" style="19" customWidth="1"/>
    <col min="1299" max="1299" width="4.5" style="19" customWidth="1"/>
    <col min="1300" max="1300" width="6" style="19" customWidth="1"/>
    <col min="1301" max="1301" width="4.7109375" style="19" customWidth="1"/>
    <col min="1302" max="1302" width="14.140625" style="19" customWidth="1"/>
    <col min="1303" max="1303" width="7.640625" style="19" customWidth="1"/>
    <col min="1304" max="1304" width="8" style="19" customWidth="1"/>
    <col min="1305" max="1305" width="5" style="19" customWidth="1"/>
    <col min="1306" max="1535" width="8.7109375" style="19"/>
    <col min="1536" max="1536" width="4.2109375" style="19" customWidth="1"/>
    <col min="1537" max="1537" width="18.5" style="19" customWidth="1"/>
    <col min="1538" max="1538" width="6.2109375" style="19" customWidth="1"/>
    <col min="1539" max="1540" width="5.640625" style="19" customWidth="1"/>
    <col min="1541" max="1541" width="5.2109375" style="19" customWidth="1"/>
    <col min="1542" max="1542" width="4.85546875" style="19" customWidth="1"/>
    <col min="1543" max="1543" width="7.140625" style="19" customWidth="1"/>
    <col min="1544" max="1544" width="4.35546875" style="19" customWidth="1"/>
    <col min="1545" max="1545" width="4.5" style="19" customWidth="1"/>
    <col min="1546" max="1550" width="7" style="19" customWidth="1"/>
    <col min="1551" max="1552" width="5.640625" style="19" customWidth="1"/>
    <col min="1553" max="1553" width="6.35546875" style="19" customWidth="1"/>
    <col min="1554" max="1554" width="5.5" style="19" customWidth="1"/>
    <col min="1555" max="1555" width="4.5" style="19" customWidth="1"/>
    <col min="1556" max="1556" width="6" style="19" customWidth="1"/>
    <col min="1557" max="1557" width="4.7109375" style="19" customWidth="1"/>
    <col min="1558" max="1558" width="14.140625" style="19" customWidth="1"/>
    <col min="1559" max="1559" width="7.640625" style="19" customWidth="1"/>
    <col min="1560" max="1560" width="8" style="19" customWidth="1"/>
    <col min="1561" max="1561" width="5" style="19" customWidth="1"/>
    <col min="1562" max="1791" width="8.7109375" style="19"/>
    <col min="1792" max="1792" width="4.2109375" style="19" customWidth="1"/>
    <col min="1793" max="1793" width="18.5" style="19" customWidth="1"/>
    <col min="1794" max="1794" width="6.2109375" style="19" customWidth="1"/>
    <col min="1795" max="1796" width="5.640625" style="19" customWidth="1"/>
    <col min="1797" max="1797" width="5.2109375" style="19" customWidth="1"/>
    <col min="1798" max="1798" width="4.85546875" style="19" customWidth="1"/>
    <col min="1799" max="1799" width="7.140625" style="19" customWidth="1"/>
    <col min="1800" max="1800" width="4.35546875" style="19" customWidth="1"/>
    <col min="1801" max="1801" width="4.5" style="19" customWidth="1"/>
    <col min="1802" max="1806" width="7" style="19" customWidth="1"/>
    <col min="1807" max="1808" width="5.640625" style="19" customWidth="1"/>
    <col min="1809" max="1809" width="6.35546875" style="19" customWidth="1"/>
    <col min="1810" max="1810" width="5.5" style="19" customWidth="1"/>
    <col min="1811" max="1811" width="4.5" style="19" customWidth="1"/>
    <col min="1812" max="1812" width="6" style="19" customWidth="1"/>
    <col min="1813" max="1813" width="4.7109375" style="19" customWidth="1"/>
    <col min="1814" max="1814" width="14.140625" style="19" customWidth="1"/>
    <col min="1815" max="1815" width="7.640625" style="19" customWidth="1"/>
    <col min="1816" max="1816" width="8" style="19" customWidth="1"/>
    <col min="1817" max="1817" width="5" style="19" customWidth="1"/>
    <col min="1818" max="2047" width="8.7109375" style="19"/>
    <col min="2048" max="2048" width="4.2109375" style="19" customWidth="1"/>
    <col min="2049" max="2049" width="18.5" style="19" customWidth="1"/>
    <col min="2050" max="2050" width="6.2109375" style="19" customWidth="1"/>
    <col min="2051" max="2052" width="5.640625" style="19" customWidth="1"/>
    <col min="2053" max="2053" width="5.2109375" style="19" customWidth="1"/>
    <col min="2054" max="2054" width="4.85546875" style="19" customWidth="1"/>
    <col min="2055" max="2055" width="7.140625" style="19" customWidth="1"/>
    <col min="2056" max="2056" width="4.35546875" style="19" customWidth="1"/>
    <col min="2057" max="2057" width="4.5" style="19" customWidth="1"/>
    <col min="2058" max="2062" width="7" style="19" customWidth="1"/>
    <col min="2063" max="2064" width="5.640625" style="19" customWidth="1"/>
    <col min="2065" max="2065" width="6.35546875" style="19" customWidth="1"/>
    <col min="2066" max="2066" width="5.5" style="19" customWidth="1"/>
    <col min="2067" max="2067" width="4.5" style="19" customWidth="1"/>
    <col min="2068" max="2068" width="6" style="19" customWidth="1"/>
    <col min="2069" max="2069" width="4.7109375" style="19" customWidth="1"/>
    <col min="2070" max="2070" width="14.140625" style="19" customWidth="1"/>
    <col min="2071" max="2071" width="7.640625" style="19" customWidth="1"/>
    <col min="2072" max="2072" width="8" style="19" customWidth="1"/>
    <col min="2073" max="2073" width="5" style="19" customWidth="1"/>
    <col min="2074" max="2303" width="8.7109375" style="19"/>
    <col min="2304" max="2304" width="4.2109375" style="19" customWidth="1"/>
    <col min="2305" max="2305" width="18.5" style="19" customWidth="1"/>
    <col min="2306" max="2306" width="6.2109375" style="19" customWidth="1"/>
    <col min="2307" max="2308" width="5.640625" style="19" customWidth="1"/>
    <col min="2309" max="2309" width="5.2109375" style="19" customWidth="1"/>
    <col min="2310" max="2310" width="4.85546875" style="19" customWidth="1"/>
    <col min="2311" max="2311" width="7.140625" style="19" customWidth="1"/>
    <col min="2312" max="2312" width="4.35546875" style="19" customWidth="1"/>
    <col min="2313" max="2313" width="4.5" style="19" customWidth="1"/>
    <col min="2314" max="2318" width="7" style="19" customWidth="1"/>
    <col min="2319" max="2320" width="5.640625" style="19" customWidth="1"/>
    <col min="2321" max="2321" width="6.35546875" style="19" customWidth="1"/>
    <col min="2322" max="2322" width="5.5" style="19" customWidth="1"/>
    <col min="2323" max="2323" width="4.5" style="19" customWidth="1"/>
    <col min="2324" max="2324" width="6" style="19" customWidth="1"/>
    <col min="2325" max="2325" width="4.7109375" style="19" customWidth="1"/>
    <col min="2326" max="2326" width="14.140625" style="19" customWidth="1"/>
    <col min="2327" max="2327" width="7.640625" style="19" customWidth="1"/>
    <col min="2328" max="2328" width="8" style="19" customWidth="1"/>
    <col min="2329" max="2329" width="5" style="19" customWidth="1"/>
    <col min="2330" max="2559" width="8.7109375" style="19"/>
    <col min="2560" max="2560" width="4.2109375" style="19" customWidth="1"/>
    <col min="2561" max="2561" width="18.5" style="19" customWidth="1"/>
    <col min="2562" max="2562" width="6.2109375" style="19" customWidth="1"/>
    <col min="2563" max="2564" width="5.640625" style="19" customWidth="1"/>
    <col min="2565" max="2565" width="5.2109375" style="19" customWidth="1"/>
    <col min="2566" max="2566" width="4.85546875" style="19" customWidth="1"/>
    <col min="2567" max="2567" width="7.140625" style="19" customWidth="1"/>
    <col min="2568" max="2568" width="4.35546875" style="19" customWidth="1"/>
    <col min="2569" max="2569" width="4.5" style="19" customWidth="1"/>
    <col min="2570" max="2574" width="7" style="19" customWidth="1"/>
    <col min="2575" max="2576" width="5.640625" style="19" customWidth="1"/>
    <col min="2577" max="2577" width="6.35546875" style="19" customWidth="1"/>
    <col min="2578" max="2578" width="5.5" style="19" customWidth="1"/>
    <col min="2579" max="2579" width="4.5" style="19" customWidth="1"/>
    <col min="2580" max="2580" width="6" style="19" customWidth="1"/>
    <col min="2581" max="2581" width="4.7109375" style="19" customWidth="1"/>
    <col min="2582" max="2582" width="14.140625" style="19" customWidth="1"/>
    <col min="2583" max="2583" width="7.640625" style="19" customWidth="1"/>
    <col min="2584" max="2584" width="8" style="19" customWidth="1"/>
    <col min="2585" max="2585" width="5" style="19" customWidth="1"/>
    <col min="2586" max="2815" width="8.7109375" style="19"/>
    <col min="2816" max="2816" width="4.2109375" style="19" customWidth="1"/>
    <col min="2817" max="2817" width="18.5" style="19" customWidth="1"/>
    <col min="2818" max="2818" width="6.2109375" style="19" customWidth="1"/>
    <col min="2819" max="2820" width="5.640625" style="19" customWidth="1"/>
    <col min="2821" max="2821" width="5.2109375" style="19" customWidth="1"/>
    <col min="2822" max="2822" width="4.85546875" style="19" customWidth="1"/>
    <col min="2823" max="2823" width="7.140625" style="19" customWidth="1"/>
    <col min="2824" max="2824" width="4.35546875" style="19" customWidth="1"/>
    <col min="2825" max="2825" width="4.5" style="19" customWidth="1"/>
    <col min="2826" max="2830" width="7" style="19" customWidth="1"/>
    <col min="2831" max="2832" width="5.640625" style="19" customWidth="1"/>
    <col min="2833" max="2833" width="6.35546875" style="19" customWidth="1"/>
    <col min="2834" max="2834" width="5.5" style="19" customWidth="1"/>
    <col min="2835" max="2835" width="4.5" style="19" customWidth="1"/>
    <col min="2836" max="2836" width="6" style="19" customWidth="1"/>
    <col min="2837" max="2837" width="4.7109375" style="19" customWidth="1"/>
    <col min="2838" max="2838" width="14.140625" style="19" customWidth="1"/>
    <col min="2839" max="2839" width="7.640625" style="19" customWidth="1"/>
    <col min="2840" max="2840" width="8" style="19" customWidth="1"/>
    <col min="2841" max="2841" width="5" style="19" customWidth="1"/>
    <col min="2842" max="3071" width="8.7109375" style="19"/>
    <col min="3072" max="3072" width="4.2109375" style="19" customWidth="1"/>
    <col min="3073" max="3073" width="18.5" style="19" customWidth="1"/>
    <col min="3074" max="3074" width="6.2109375" style="19" customWidth="1"/>
    <col min="3075" max="3076" width="5.640625" style="19" customWidth="1"/>
    <col min="3077" max="3077" width="5.2109375" style="19" customWidth="1"/>
    <col min="3078" max="3078" width="4.85546875" style="19" customWidth="1"/>
    <col min="3079" max="3079" width="7.140625" style="19" customWidth="1"/>
    <col min="3080" max="3080" width="4.35546875" style="19" customWidth="1"/>
    <col min="3081" max="3081" width="4.5" style="19" customWidth="1"/>
    <col min="3082" max="3086" width="7" style="19" customWidth="1"/>
    <col min="3087" max="3088" width="5.640625" style="19" customWidth="1"/>
    <col min="3089" max="3089" width="6.35546875" style="19" customWidth="1"/>
    <col min="3090" max="3090" width="5.5" style="19" customWidth="1"/>
    <col min="3091" max="3091" width="4.5" style="19" customWidth="1"/>
    <col min="3092" max="3092" width="6" style="19" customWidth="1"/>
    <col min="3093" max="3093" width="4.7109375" style="19" customWidth="1"/>
    <col min="3094" max="3094" width="14.140625" style="19" customWidth="1"/>
    <col min="3095" max="3095" width="7.640625" style="19" customWidth="1"/>
    <col min="3096" max="3096" width="8" style="19" customWidth="1"/>
    <col min="3097" max="3097" width="5" style="19" customWidth="1"/>
    <col min="3098" max="3327" width="8.7109375" style="19"/>
    <col min="3328" max="3328" width="4.2109375" style="19" customWidth="1"/>
    <col min="3329" max="3329" width="18.5" style="19" customWidth="1"/>
    <col min="3330" max="3330" width="6.2109375" style="19" customWidth="1"/>
    <col min="3331" max="3332" width="5.640625" style="19" customWidth="1"/>
    <col min="3333" max="3333" width="5.2109375" style="19" customWidth="1"/>
    <col min="3334" max="3334" width="4.85546875" style="19" customWidth="1"/>
    <col min="3335" max="3335" width="7.140625" style="19" customWidth="1"/>
    <col min="3336" max="3336" width="4.35546875" style="19" customWidth="1"/>
    <col min="3337" max="3337" width="4.5" style="19" customWidth="1"/>
    <col min="3338" max="3342" width="7" style="19" customWidth="1"/>
    <col min="3343" max="3344" width="5.640625" style="19" customWidth="1"/>
    <col min="3345" max="3345" width="6.35546875" style="19" customWidth="1"/>
    <col min="3346" max="3346" width="5.5" style="19" customWidth="1"/>
    <col min="3347" max="3347" width="4.5" style="19" customWidth="1"/>
    <col min="3348" max="3348" width="6" style="19" customWidth="1"/>
    <col min="3349" max="3349" width="4.7109375" style="19" customWidth="1"/>
    <col min="3350" max="3350" width="14.140625" style="19" customWidth="1"/>
    <col min="3351" max="3351" width="7.640625" style="19" customWidth="1"/>
    <col min="3352" max="3352" width="8" style="19" customWidth="1"/>
    <col min="3353" max="3353" width="5" style="19" customWidth="1"/>
    <col min="3354" max="3583" width="8.7109375" style="19"/>
    <col min="3584" max="3584" width="4.2109375" style="19" customWidth="1"/>
    <col min="3585" max="3585" width="18.5" style="19" customWidth="1"/>
    <col min="3586" max="3586" width="6.2109375" style="19" customWidth="1"/>
    <col min="3587" max="3588" width="5.640625" style="19" customWidth="1"/>
    <col min="3589" max="3589" width="5.2109375" style="19" customWidth="1"/>
    <col min="3590" max="3590" width="4.85546875" style="19" customWidth="1"/>
    <col min="3591" max="3591" width="7.140625" style="19" customWidth="1"/>
    <col min="3592" max="3592" width="4.35546875" style="19" customWidth="1"/>
    <col min="3593" max="3593" width="4.5" style="19" customWidth="1"/>
    <col min="3594" max="3598" width="7" style="19" customWidth="1"/>
    <col min="3599" max="3600" width="5.640625" style="19" customWidth="1"/>
    <col min="3601" max="3601" width="6.35546875" style="19" customWidth="1"/>
    <col min="3602" max="3602" width="5.5" style="19" customWidth="1"/>
    <col min="3603" max="3603" width="4.5" style="19" customWidth="1"/>
    <col min="3604" max="3604" width="6" style="19" customWidth="1"/>
    <col min="3605" max="3605" width="4.7109375" style="19" customWidth="1"/>
    <col min="3606" max="3606" width="14.140625" style="19" customWidth="1"/>
    <col min="3607" max="3607" width="7.640625" style="19" customWidth="1"/>
    <col min="3608" max="3608" width="8" style="19" customWidth="1"/>
    <col min="3609" max="3609" width="5" style="19" customWidth="1"/>
    <col min="3610" max="3839" width="8.7109375" style="19"/>
    <col min="3840" max="3840" width="4.2109375" style="19" customWidth="1"/>
    <col min="3841" max="3841" width="18.5" style="19" customWidth="1"/>
    <col min="3842" max="3842" width="6.2109375" style="19" customWidth="1"/>
    <col min="3843" max="3844" width="5.640625" style="19" customWidth="1"/>
    <col min="3845" max="3845" width="5.2109375" style="19" customWidth="1"/>
    <col min="3846" max="3846" width="4.85546875" style="19" customWidth="1"/>
    <col min="3847" max="3847" width="7.140625" style="19" customWidth="1"/>
    <col min="3848" max="3848" width="4.35546875" style="19" customWidth="1"/>
    <col min="3849" max="3849" width="4.5" style="19" customWidth="1"/>
    <col min="3850" max="3854" width="7" style="19" customWidth="1"/>
    <col min="3855" max="3856" width="5.640625" style="19" customWidth="1"/>
    <col min="3857" max="3857" width="6.35546875" style="19" customWidth="1"/>
    <col min="3858" max="3858" width="5.5" style="19" customWidth="1"/>
    <col min="3859" max="3859" width="4.5" style="19" customWidth="1"/>
    <col min="3860" max="3860" width="6" style="19" customWidth="1"/>
    <col min="3861" max="3861" width="4.7109375" style="19" customWidth="1"/>
    <col min="3862" max="3862" width="14.140625" style="19" customWidth="1"/>
    <col min="3863" max="3863" width="7.640625" style="19" customWidth="1"/>
    <col min="3864" max="3864" width="8" style="19" customWidth="1"/>
    <col min="3865" max="3865" width="5" style="19" customWidth="1"/>
    <col min="3866" max="4095" width="8.7109375" style="19"/>
    <col min="4096" max="4096" width="4.2109375" style="19" customWidth="1"/>
    <col min="4097" max="4097" width="18.5" style="19" customWidth="1"/>
    <col min="4098" max="4098" width="6.2109375" style="19" customWidth="1"/>
    <col min="4099" max="4100" width="5.640625" style="19" customWidth="1"/>
    <col min="4101" max="4101" width="5.2109375" style="19" customWidth="1"/>
    <col min="4102" max="4102" width="4.85546875" style="19" customWidth="1"/>
    <col min="4103" max="4103" width="7.140625" style="19" customWidth="1"/>
    <col min="4104" max="4104" width="4.35546875" style="19" customWidth="1"/>
    <col min="4105" max="4105" width="4.5" style="19" customWidth="1"/>
    <col min="4106" max="4110" width="7" style="19" customWidth="1"/>
    <col min="4111" max="4112" width="5.640625" style="19" customWidth="1"/>
    <col min="4113" max="4113" width="6.35546875" style="19" customWidth="1"/>
    <col min="4114" max="4114" width="5.5" style="19" customWidth="1"/>
    <col min="4115" max="4115" width="4.5" style="19" customWidth="1"/>
    <col min="4116" max="4116" width="6" style="19" customWidth="1"/>
    <col min="4117" max="4117" width="4.7109375" style="19" customWidth="1"/>
    <col min="4118" max="4118" width="14.140625" style="19" customWidth="1"/>
    <col min="4119" max="4119" width="7.640625" style="19" customWidth="1"/>
    <col min="4120" max="4120" width="8" style="19" customWidth="1"/>
    <col min="4121" max="4121" width="5" style="19" customWidth="1"/>
    <col min="4122" max="4351" width="8.7109375" style="19"/>
    <col min="4352" max="4352" width="4.2109375" style="19" customWidth="1"/>
    <col min="4353" max="4353" width="18.5" style="19" customWidth="1"/>
    <col min="4354" max="4354" width="6.2109375" style="19" customWidth="1"/>
    <col min="4355" max="4356" width="5.640625" style="19" customWidth="1"/>
    <col min="4357" max="4357" width="5.2109375" style="19" customWidth="1"/>
    <col min="4358" max="4358" width="4.85546875" style="19" customWidth="1"/>
    <col min="4359" max="4359" width="7.140625" style="19" customWidth="1"/>
    <col min="4360" max="4360" width="4.35546875" style="19" customWidth="1"/>
    <col min="4361" max="4361" width="4.5" style="19" customWidth="1"/>
    <col min="4362" max="4366" width="7" style="19" customWidth="1"/>
    <col min="4367" max="4368" width="5.640625" style="19" customWidth="1"/>
    <col min="4369" max="4369" width="6.35546875" style="19" customWidth="1"/>
    <col min="4370" max="4370" width="5.5" style="19" customWidth="1"/>
    <col min="4371" max="4371" width="4.5" style="19" customWidth="1"/>
    <col min="4372" max="4372" width="6" style="19" customWidth="1"/>
    <col min="4373" max="4373" width="4.7109375" style="19" customWidth="1"/>
    <col min="4374" max="4374" width="14.140625" style="19" customWidth="1"/>
    <col min="4375" max="4375" width="7.640625" style="19" customWidth="1"/>
    <col min="4376" max="4376" width="8" style="19" customWidth="1"/>
    <col min="4377" max="4377" width="5" style="19" customWidth="1"/>
    <col min="4378" max="4607" width="8.7109375" style="19"/>
    <col min="4608" max="4608" width="4.2109375" style="19" customWidth="1"/>
    <col min="4609" max="4609" width="18.5" style="19" customWidth="1"/>
    <col min="4610" max="4610" width="6.2109375" style="19" customWidth="1"/>
    <col min="4611" max="4612" width="5.640625" style="19" customWidth="1"/>
    <col min="4613" max="4613" width="5.2109375" style="19" customWidth="1"/>
    <col min="4614" max="4614" width="4.85546875" style="19" customWidth="1"/>
    <col min="4615" max="4615" width="7.140625" style="19" customWidth="1"/>
    <col min="4616" max="4616" width="4.35546875" style="19" customWidth="1"/>
    <col min="4617" max="4617" width="4.5" style="19" customWidth="1"/>
    <col min="4618" max="4622" width="7" style="19" customWidth="1"/>
    <col min="4623" max="4624" width="5.640625" style="19" customWidth="1"/>
    <col min="4625" max="4625" width="6.35546875" style="19" customWidth="1"/>
    <col min="4626" max="4626" width="5.5" style="19" customWidth="1"/>
    <col min="4627" max="4627" width="4.5" style="19" customWidth="1"/>
    <col min="4628" max="4628" width="6" style="19" customWidth="1"/>
    <col min="4629" max="4629" width="4.7109375" style="19" customWidth="1"/>
    <col min="4630" max="4630" width="14.140625" style="19" customWidth="1"/>
    <col min="4631" max="4631" width="7.640625" style="19" customWidth="1"/>
    <col min="4632" max="4632" width="8" style="19" customWidth="1"/>
    <col min="4633" max="4633" width="5" style="19" customWidth="1"/>
    <col min="4634" max="4863" width="8.7109375" style="19"/>
    <col min="4864" max="4864" width="4.2109375" style="19" customWidth="1"/>
    <col min="4865" max="4865" width="18.5" style="19" customWidth="1"/>
    <col min="4866" max="4866" width="6.2109375" style="19" customWidth="1"/>
    <col min="4867" max="4868" width="5.640625" style="19" customWidth="1"/>
    <col min="4869" max="4869" width="5.2109375" style="19" customWidth="1"/>
    <col min="4870" max="4870" width="4.85546875" style="19" customWidth="1"/>
    <col min="4871" max="4871" width="7.140625" style="19" customWidth="1"/>
    <col min="4872" max="4872" width="4.35546875" style="19" customWidth="1"/>
    <col min="4873" max="4873" width="4.5" style="19" customWidth="1"/>
    <col min="4874" max="4878" width="7" style="19" customWidth="1"/>
    <col min="4879" max="4880" width="5.640625" style="19" customWidth="1"/>
    <col min="4881" max="4881" width="6.35546875" style="19" customWidth="1"/>
    <col min="4882" max="4882" width="5.5" style="19" customWidth="1"/>
    <col min="4883" max="4883" width="4.5" style="19" customWidth="1"/>
    <col min="4884" max="4884" width="6" style="19" customWidth="1"/>
    <col min="4885" max="4885" width="4.7109375" style="19" customWidth="1"/>
    <col min="4886" max="4886" width="14.140625" style="19" customWidth="1"/>
    <col min="4887" max="4887" width="7.640625" style="19" customWidth="1"/>
    <col min="4888" max="4888" width="8" style="19" customWidth="1"/>
    <col min="4889" max="4889" width="5" style="19" customWidth="1"/>
    <col min="4890" max="5119" width="8.7109375" style="19"/>
    <col min="5120" max="5120" width="4.2109375" style="19" customWidth="1"/>
    <col min="5121" max="5121" width="18.5" style="19" customWidth="1"/>
    <col min="5122" max="5122" width="6.2109375" style="19" customWidth="1"/>
    <col min="5123" max="5124" width="5.640625" style="19" customWidth="1"/>
    <col min="5125" max="5125" width="5.2109375" style="19" customWidth="1"/>
    <col min="5126" max="5126" width="4.85546875" style="19" customWidth="1"/>
    <col min="5127" max="5127" width="7.140625" style="19" customWidth="1"/>
    <col min="5128" max="5128" width="4.35546875" style="19" customWidth="1"/>
    <col min="5129" max="5129" width="4.5" style="19" customWidth="1"/>
    <col min="5130" max="5134" width="7" style="19" customWidth="1"/>
    <col min="5135" max="5136" width="5.640625" style="19" customWidth="1"/>
    <col min="5137" max="5137" width="6.35546875" style="19" customWidth="1"/>
    <col min="5138" max="5138" width="5.5" style="19" customWidth="1"/>
    <col min="5139" max="5139" width="4.5" style="19" customWidth="1"/>
    <col min="5140" max="5140" width="6" style="19" customWidth="1"/>
    <col min="5141" max="5141" width="4.7109375" style="19" customWidth="1"/>
    <col min="5142" max="5142" width="14.140625" style="19" customWidth="1"/>
    <col min="5143" max="5143" width="7.640625" style="19" customWidth="1"/>
    <col min="5144" max="5144" width="8" style="19" customWidth="1"/>
    <col min="5145" max="5145" width="5" style="19" customWidth="1"/>
    <col min="5146" max="5375" width="8.7109375" style="19"/>
    <col min="5376" max="5376" width="4.2109375" style="19" customWidth="1"/>
    <col min="5377" max="5377" width="18.5" style="19" customWidth="1"/>
    <col min="5378" max="5378" width="6.2109375" style="19" customWidth="1"/>
    <col min="5379" max="5380" width="5.640625" style="19" customWidth="1"/>
    <col min="5381" max="5381" width="5.2109375" style="19" customWidth="1"/>
    <col min="5382" max="5382" width="4.85546875" style="19" customWidth="1"/>
    <col min="5383" max="5383" width="7.140625" style="19" customWidth="1"/>
    <col min="5384" max="5384" width="4.35546875" style="19" customWidth="1"/>
    <col min="5385" max="5385" width="4.5" style="19" customWidth="1"/>
    <col min="5386" max="5390" width="7" style="19" customWidth="1"/>
    <col min="5391" max="5392" width="5.640625" style="19" customWidth="1"/>
    <col min="5393" max="5393" width="6.35546875" style="19" customWidth="1"/>
    <col min="5394" max="5394" width="5.5" style="19" customWidth="1"/>
    <col min="5395" max="5395" width="4.5" style="19" customWidth="1"/>
    <col min="5396" max="5396" width="6" style="19" customWidth="1"/>
    <col min="5397" max="5397" width="4.7109375" style="19" customWidth="1"/>
    <col min="5398" max="5398" width="14.140625" style="19" customWidth="1"/>
    <col min="5399" max="5399" width="7.640625" style="19" customWidth="1"/>
    <col min="5400" max="5400" width="8" style="19" customWidth="1"/>
    <col min="5401" max="5401" width="5" style="19" customWidth="1"/>
    <col min="5402" max="5631" width="8.7109375" style="19"/>
    <col min="5632" max="5632" width="4.2109375" style="19" customWidth="1"/>
    <col min="5633" max="5633" width="18.5" style="19" customWidth="1"/>
    <col min="5634" max="5634" width="6.2109375" style="19" customWidth="1"/>
    <col min="5635" max="5636" width="5.640625" style="19" customWidth="1"/>
    <col min="5637" max="5637" width="5.2109375" style="19" customWidth="1"/>
    <col min="5638" max="5638" width="4.85546875" style="19" customWidth="1"/>
    <col min="5639" max="5639" width="7.140625" style="19" customWidth="1"/>
    <col min="5640" max="5640" width="4.35546875" style="19" customWidth="1"/>
    <col min="5641" max="5641" width="4.5" style="19" customWidth="1"/>
    <col min="5642" max="5646" width="7" style="19" customWidth="1"/>
    <col min="5647" max="5648" width="5.640625" style="19" customWidth="1"/>
    <col min="5649" max="5649" width="6.35546875" style="19" customWidth="1"/>
    <col min="5650" max="5650" width="5.5" style="19" customWidth="1"/>
    <col min="5651" max="5651" width="4.5" style="19" customWidth="1"/>
    <col min="5652" max="5652" width="6" style="19" customWidth="1"/>
    <col min="5653" max="5653" width="4.7109375" style="19" customWidth="1"/>
    <col min="5654" max="5654" width="14.140625" style="19" customWidth="1"/>
    <col min="5655" max="5655" width="7.640625" style="19" customWidth="1"/>
    <col min="5656" max="5656" width="8" style="19" customWidth="1"/>
    <col min="5657" max="5657" width="5" style="19" customWidth="1"/>
    <col min="5658" max="5887" width="8.7109375" style="19"/>
    <col min="5888" max="5888" width="4.2109375" style="19" customWidth="1"/>
    <col min="5889" max="5889" width="18.5" style="19" customWidth="1"/>
    <col min="5890" max="5890" width="6.2109375" style="19" customWidth="1"/>
    <col min="5891" max="5892" width="5.640625" style="19" customWidth="1"/>
    <col min="5893" max="5893" width="5.2109375" style="19" customWidth="1"/>
    <col min="5894" max="5894" width="4.85546875" style="19" customWidth="1"/>
    <col min="5895" max="5895" width="7.140625" style="19" customWidth="1"/>
    <col min="5896" max="5896" width="4.35546875" style="19" customWidth="1"/>
    <col min="5897" max="5897" width="4.5" style="19" customWidth="1"/>
    <col min="5898" max="5902" width="7" style="19" customWidth="1"/>
    <col min="5903" max="5904" width="5.640625" style="19" customWidth="1"/>
    <col min="5905" max="5905" width="6.35546875" style="19" customWidth="1"/>
    <col min="5906" max="5906" width="5.5" style="19" customWidth="1"/>
    <col min="5907" max="5907" width="4.5" style="19" customWidth="1"/>
    <col min="5908" max="5908" width="6" style="19" customWidth="1"/>
    <col min="5909" max="5909" width="4.7109375" style="19" customWidth="1"/>
    <col min="5910" max="5910" width="14.140625" style="19" customWidth="1"/>
    <col min="5911" max="5911" width="7.640625" style="19" customWidth="1"/>
    <col min="5912" max="5912" width="8" style="19" customWidth="1"/>
    <col min="5913" max="5913" width="5" style="19" customWidth="1"/>
    <col min="5914" max="6143" width="8.7109375" style="19"/>
    <col min="6144" max="6144" width="4.2109375" style="19" customWidth="1"/>
    <col min="6145" max="6145" width="18.5" style="19" customWidth="1"/>
    <col min="6146" max="6146" width="6.2109375" style="19" customWidth="1"/>
    <col min="6147" max="6148" width="5.640625" style="19" customWidth="1"/>
    <col min="6149" max="6149" width="5.2109375" style="19" customWidth="1"/>
    <col min="6150" max="6150" width="4.85546875" style="19" customWidth="1"/>
    <col min="6151" max="6151" width="7.140625" style="19" customWidth="1"/>
    <col min="6152" max="6152" width="4.35546875" style="19" customWidth="1"/>
    <col min="6153" max="6153" width="4.5" style="19" customWidth="1"/>
    <col min="6154" max="6158" width="7" style="19" customWidth="1"/>
    <col min="6159" max="6160" width="5.640625" style="19" customWidth="1"/>
    <col min="6161" max="6161" width="6.35546875" style="19" customWidth="1"/>
    <col min="6162" max="6162" width="5.5" style="19" customWidth="1"/>
    <col min="6163" max="6163" width="4.5" style="19" customWidth="1"/>
    <col min="6164" max="6164" width="6" style="19" customWidth="1"/>
    <col min="6165" max="6165" width="4.7109375" style="19" customWidth="1"/>
    <col min="6166" max="6166" width="14.140625" style="19" customWidth="1"/>
    <col min="6167" max="6167" width="7.640625" style="19" customWidth="1"/>
    <col min="6168" max="6168" width="8" style="19" customWidth="1"/>
    <col min="6169" max="6169" width="5" style="19" customWidth="1"/>
    <col min="6170" max="6399" width="8.7109375" style="19"/>
    <col min="6400" max="6400" width="4.2109375" style="19" customWidth="1"/>
    <col min="6401" max="6401" width="18.5" style="19" customWidth="1"/>
    <col min="6402" max="6402" width="6.2109375" style="19" customWidth="1"/>
    <col min="6403" max="6404" width="5.640625" style="19" customWidth="1"/>
    <col min="6405" max="6405" width="5.2109375" style="19" customWidth="1"/>
    <col min="6406" max="6406" width="4.85546875" style="19" customWidth="1"/>
    <col min="6407" max="6407" width="7.140625" style="19" customWidth="1"/>
    <col min="6408" max="6408" width="4.35546875" style="19" customWidth="1"/>
    <col min="6409" max="6409" width="4.5" style="19" customWidth="1"/>
    <col min="6410" max="6414" width="7" style="19" customWidth="1"/>
    <col min="6415" max="6416" width="5.640625" style="19" customWidth="1"/>
    <col min="6417" max="6417" width="6.35546875" style="19" customWidth="1"/>
    <col min="6418" max="6418" width="5.5" style="19" customWidth="1"/>
    <col min="6419" max="6419" width="4.5" style="19" customWidth="1"/>
    <col min="6420" max="6420" width="6" style="19" customWidth="1"/>
    <col min="6421" max="6421" width="4.7109375" style="19" customWidth="1"/>
    <col min="6422" max="6422" width="14.140625" style="19" customWidth="1"/>
    <col min="6423" max="6423" width="7.640625" style="19" customWidth="1"/>
    <col min="6424" max="6424" width="8" style="19" customWidth="1"/>
    <col min="6425" max="6425" width="5" style="19" customWidth="1"/>
    <col min="6426" max="6655" width="8.7109375" style="19"/>
    <col min="6656" max="6656" width="4.2109375" style="19" customWidth="1"/>
    <col min="6657" max="6657" width="18.5" style="19" customWidth="1"/>
    <col min="6658" max="6658" width="6.2109375" style="19" customWidth="1"/>
    <col min="6659" max="6660" width="5.640625" style="19" customWidth="1"/>
    <col min="6661" max="6661" width="5.2109375" style="19" customWidth="1"/>
    <col min="6662" max="6662" width="4.85546875" style="19" customWidth="1"/>
    <col min="6663" max="6663" width="7.140625" style="19" customWidth="1"/>
    <col min="6664" max="6664" width="4.35546875" style="19" customWidth="1"/>
    <col min="6665" max="6665" width="4.5" style="19" customWidth="1"/>
    <col min="6666" max="6670" width="7" style="19" customWidth="1"/>
    <col min="6671" max="6672" width="5.640625" style="19" customWidth="1"/>
    <col min="6673" max="6673" width="6.35546875" style="19" customWidth="1"/>
    <col min="6674" max="6674" width="5.5" style="19" customWidth="1"/>
    <col min="6675" max="6675" width="4.5" style="19" customWidth="1"/>
    <col min="6676" max="6676" width="6" style="19" customWidth="1"/>
    <col min="6677" max="6677" width="4.7109375" style="19" customWidth="1"/>
    <col min="6678" max="6678" width="14.140625" style="19" customWidth="1"/>
    <col min="6679" max="6679" width="7.640625" style="19" customWidth="1"/>
    <col min="6680" max="6680" width="8" style="19" customWidth="1"/>
    <col min="6681" max="6681" width="5" style="19" customWidth="1"/>
    <col min="6682" max="6911" width="8.7109375" style="19"/>
    <col min="6912" max="6912" width="4.2109375" style="19" customWidth="1"/>
    <col min="6913" max="6913" width="18.5" style="19" customWidth="1"/>
    <col min="6914" max="6914" width="6.2109375" style="19" customWidth="1"/>
    <col min="6915" max="6916" width="5.640625" style="19" customWidth="1"/>
    <col min="6917" max="6917" width="5.2109375" style="19" customWidth="1"/>
    <col min="6918" max="6918" width="4.85546875" style="19" customWidth="1"/>
    <col min="6919" max="6919" width="7.140625" style="19" customWidth="1"/>
    <col min="6920" max="6920" width="4.35546875" style="19" customWidth="1"/>
    <col min="6921" max="6921" width="4.5" style="19" customWidth="1"/>
    <col min="6922" max="6926" width="7" style="19" customWidth="1"/>
    <col min="6927" max="6928" width="5.640625" style="19" customWidth="1"/>
    <col min="6929" max="6929" width="6.35546875" style="19" customWidth="1"/>
    <col min="6930" max="6930" width="5.5" style="19" customWidth="1"/>
    <col min="6931" max="6931" width="4.5" style="19" customWidth="1"/>
    <col min="6932" max="6932" width="6" style="19" customWidth="1"/>
    <col min="6933" max="6933" width="4.7109375" style="19" customWidth="1"/>
    <col min="6934" max="6934" width="14.140625" style="19" customWidth="1"/>
    <col min="6935" max="6935" width="7.640625" style="19" customWidth="1"/>
    <col min="6936" max="6936" width="8" style="19" customWidth="1"/>
    <col min="6937" max="6937" width="5" style="19" customWidth="1"/>
    <col min="6938" max="7167" width="8.7109375" style="19"/>
    <col min="7168" max="7168" width="4.2109375" style="19" customWidth="1"/>
    <col min="7169" max="7169" width="18.5" style="19" customWidth="1"/>
    <col min="7170" max="7170" width="6.2109375" style="19" customWidth="1"/>
    <col min="7171" max="7172" width="5.640625" style="19" customWidth="1"/>
    <col min="7173" max="7173" width="5.2109375" style="19" customWidth="1"/>
    <col min="7174" max="7174" width="4.85546875" style="19" customWidth="1"/>
    <col min="7175" max="7175" width="7.140625" style="19" customWidth="1"/>
    <col min="7176" max="7176" width="4.35546875" style="19" customWidth="1"/>
    <col min="7177" max="7177" width="4.5" style="19" customWidth="1"/>
    <col min="7178" max="7182" width="7" style="19" customWidth="1"/>
    <col min="7183" max="7184" width="5.640625" style="19" customWidth="1"/>
    <col min="7185" max="7185" width="6.35546875" style="19" customWidth="1"/>
    <col min="7186" max="7186" width="5.5" style="19" customWidth="1"/>
    <col min="7187" max="7187" width="4.5" style="19" customWidth="1"/>
    <col min="7188" max="7188" width="6" style="19" customWidth="1"/>
    <col min="7189" max="7189" width="4.7109375" style="19" customWidth="1"/>
    <col min="7190" max="7190" width="14.140625" style="19" customWidth="1"/>
    <col min="7191" max="7191" width="7.640625" style="19" customWidth="1"/>
    <col min="7192" max="7192" width="8" style="19" customWidth="1"/>
    <col min="7193" max="7193" width="5" style="19" customWidth="1"/>
    <col min="7194" max="7423" width="8.7109375" style="19"/>
    <col min="7424" max="7424" width="4.2109375" style="19" customWidth="1"/>
    <col min="7425" max="7425" width="18.5" style="19" customWidth="1"/>
    <col min="7426" max="7426" width="6.2109375" style="19" customWidth="1"/>
    <col min="7427" max="7428" width="5.640625" style="19" customWidth="1"/>
    <col min="7429" max="7429" width="5.2109375" style="19" customWidth="1"/>
    <col min="7430" max="7430" width="4.85546875" style="19" customWidth="1"/>
    <col min="7431" max="7431" width="7.140625" style="19" customWidth="1"/>
    <col min="7432" max="7432" width="4.35546875" style="19" customWidth="1"/>
    <col min="7433" max="7433" width="4.5" style="19" customWidth="1"/>
    <col min="7434" max="7438" width="7" style="19" customWidth="1"/>
    <col min="7439" max="7440" width="5.640625" style="19" customWidth="1"/>
    <col min="7441" max="7441" width="6.35546875" style="19" customWidth="1"/>
    <col min="7442" max="7442" width="5.5" style="19" customWidth="1"/>
    <col min="7443" max="7443" width="4.5" style="19" customWidth="1"/>
    <col min="7444" max="7444" width="6" style="19" customWidth="1"/>
    <col min="7445" max="7445" width="4.7109375" style="19" customWidth="1"/>
    <col min="7446" max="7446" width="14.140625" style="19" customWidth="1"/>
    <col min="7447" max="7447" width="7.640625" style="19" customWidth="1"/>
    <col min="7448" max="7448" width="8" style="19" customWidth="1"/>
    <col min="7449" max="7449" width="5" style="19" customWidth="1"/>
    <col min="7450" max="7679" width="8.7109375" style="19"/>
    <col min="7680" max="7680" width="4.2109375" style="19" customWidth="1"/>
    <col min="7681" max="7681" width="18.5" style="19" customWidth="1"/>
    <col min="7682" max="7682" width="6.2109375" style="19" customWidth="1"/>
    <col min="7683" max="7684" width="5.640625" style="19" customWidth="1"/>
    <col min="7685" max="7685" width="5.2109375" style="19" customWidth="1"/>
    <col min="7686" max="7686" width="4.85546875" style="19" customWidth="1"/>
    <col min="7687" max="7687" width="7.140625" style="19" customWidth="1"/>
    <col min="7688" max="7688" width="4.35546875" style="19" customWidth="1"/>
    <col min="7689" max="7689" width="4.5" style="19" customWidth="1"/>
    <col min="7690" max="7694" width="7" style="19" customWidth="1"/>
    <col min="7695" max="7696" width="5.640625" style="19" customWidth="1"/>
    <col min="7697" max="7697" width="6.35546875" style="19" customWidth="1"/>
    <col min="7698" max="7698" width="5.5" style="19" customWidth="1"/>
    <col min="7699" max="7699" width="4.5" style="19" customWidth="1"/>
    <col min="7700" max="7700" width="6" style="19" customWidth="1"/>
    <col min="7701" max="7701" width="4.7109375" style="19" customWidth="1"/>
    <col min="7702" max="7702" width="14.140625" style="19" customWidth="1"/>
    <col min="7703" max="7703" width="7.640625" style="19" customWidth="1"/>
    <col min="7704" max="7704" width="8" style="19" customWidth="1"/>
    <col min="7705" max="7705" width="5" style="19" customWidth="1"/>
    <col min="7706" max="7935" width="8.7109375" style="19"/>
    <col min="7936" max="7936" width="4.2109375" style="19" customWidth="1"/>
    <col min="7937" max="7937" width="18.5" style="19" customWidth="1"/>
    <col min="7938" max="7938" width="6.2109375" style="19" customWidth="1"/>
    <col min="7939" max="7940" width="5.640625" style="19" customWidth="1"/>
    <col min="7941" max="7941" width="5.2109375" style="19" customWidth="1"/>
    <col min="7942" max="7942" width="4.85546875" style="19" customWidth="1"/>
    <col min="7943" max="7943" width="7.140625" style="19" customWidth="1"/>
    <col min="7944" max="7944" width="4.35546875" style="19" customWidth="1"/>
    <col min="7945" max="7945" width="4.5" style="19" customWidth="1"/>
    <col min="7946" max="7950" width="7" style="19" customWidth="1"/>
    <col min="7951" max="7952" width="5.640625" style="19" customWidth="1"/>
    <col min="7953" max="7953" width="6.35546875" style="19" customWidth="1"/>
    <col min="7954" max="7954" width="5.5" style="19" customWidth="1"/>
    <col min="7955" max="7955" width="4.5" style="19" customWidth="1"/>
    <col min="7956" max="7956" width="6" style="19" customWidth="1"/>
    <col min="7957" max="7957" width="4.7109375" style="19" customWidth="1"/>
    <col min="7958" max="7958" width="14.140625" style="19" customWidth="1"/>
    <col min="7959" max="7959" width="7.640625" style="19" customWidth="1"/>
    <col min="7960" max="7960" width="8" style="19" customWidth="1"/>
    <col min="7961" max="7961" width="5" style="19" customWidth="1"/>
    <col min="7962" max="8191" width="8.7109375" style="19"/>
    <col min="8192" max="8192" width="4.2109375" style="19" customWidth="1"/>
    <col min="8193" max="8193" width="18.5" style="19" customWidth="1"/>
    <col min="8194" max="8194" width="6.2109375" style="19" customWidth="1"/>
    <col min="8195" max="8196" width="5.640625" style="19" customWidth="1"/>
    <col min="8197" max="8197" width="5.2109375" style="19" customWidth="1"/>
    <col min="8198" max="8198" width="4.85546875" style="19" customWidth="1"/>
    <col min="8199" max="8199" width="7.140625" style="19" customWidth="1"/>
    <col min="8200" max="8200" width="4.35546875" style="19" customWidth="1"/>
    <col min="8201" max="8201" width="4.5" style="19" customWidth="1"/>
    <col min="8202" max="8206" width="7" style="19" customWidth="1"/>
    <col min="8207" max="8208" width="5.640625" style="19" customWidth="1"/>
    <col min="8209" max="8209" width="6.35546875" style="19" customWidth="1"/>
    <col min="8210" max="8210" width="5.5" style="19" customWidth="1"/>
    <col min="8211" max="8211" width="4.5" style="19" customWidth="1"/>
    <col min="8212" max="8212" width="6" style="19" customWidth="1"/>
    <col min="8213" max="8213" width="4.7109375" style="19" customWidth="1"/>
    <col min="8214" max="8214" width="14.140625" style="19" customWidth="1"/>
    <col min="8215" max="8215" width="7.640625" style="19" customWidth="1"/>
    <col min="8216" max="8216" width="8" style="19" customWidth="1"/>
    <col min="8217" max="8217" width="5" style="19" customWidth="1"/>
    <col min="8218" max="8447" width="8.7109375" style="19"/>
    <col min="8448" max="8448" width="4.2109375" style="19" customWidth="1"/>
    <col min="8449" max="8449" width="18.5" style="19" customWidth="1"/>
    <col min="8450" max="8450" width="6.2109375" style="19" customWidth="1"/>
    <col min="8451" max="8452" width="5.640625" style="19" customWidth="1"/>
    <col min="8453" max="8453" width="5.2109375" style="19" customWidth="1"/>
    <col min="8454" max="8454" width="4.85546875" style="19" customWidth="1"/>
    <col min="8455" max="8455" width="7.140625" style="19" customWidth="1"/>
    <col min="8456" max="8456" width="4.35546875" style="19" customWidth="1"/>
    <col min="8457" max="8457" width="4.5" style="19" customWidth="1"/>
    <col min="8458" max="8462" width="7" style="19" customWidth="1"/>
    <col min="8463" max="8464" width="5.640625" style="19" customWidth="1"/>
    <col min="8465" max="8465" width="6.35546875" style="19" customWidth="1"/>
    <col min="8466" max="8466" width="5.5" style="19" customWidth="1"/>
    <col min="8467" max="8467" width="4.5" style="19" customWidth="1"/>
    <col min="8468" max="8468" width="6" style="19" customWidth="1"/>
    <col min="8469" max="8469" width="4.7109375" style="19" customWidth="1"/>
    <col min="8470" max="8470" width="14.140625" style="19" customWidth="1"/>
    <col min="8471" max="8471" width="7.640625" style="19" customWidth="1"/>
    <col min="8472" max="8472" width="8" style="19" customWidth="1"/>
    <col min="8473" max="8473" width="5" style="19" customWidth="1"/>
    <col min="8474" max="8703" width="8.7109375" style="19"/>
    <col min="8704" max="8704" width="4.2109375" style="19" customWidth="1"/>
    <col min="8705" max="8705" width="18.5" style="19" customWidth="1"/>
    <col min="8706" max="8706" width="6.2109375" style="19" customWidth="1"/>
    <col min="8707" max="8708" width="5.640625" style="19" customWidth="1"/>
    <col min="8709" max="8709" width="5.2109375" style="19" customWidth="1"/>
    <col min="8710" max="8710" width="4.85546875" style="19" customWidth="1"/>
    <col min="8711" max="8711" width="7.140625" style="19" customWidth="1"/>
    <col min="8712" max="8712" width="4.35546875" style="19" customWidth="1"/>
    <col min="8713" max="8713" width="4.5" style="19" customWidth="1"/>
    <col min="8714" max="8718" width="7" style="19" customWidth="1"/>
    <col min="8719" max="8720" width="5.640625" style="19" customWidth="1"/>
    <col min="8721" max="8721" width="6.35546875" style="19" customWidth="1"/>
    <col min="8722" max="8722" width="5.5" style="19" customWidth="1"/>
    <col min="8723" max="8723" width="4.5" style="19" customWidth="1"/>
    <col min="8724" max="8724" width="6" style="19" customWidth="1"/>
    <col min="8725" max="8725" width="4.7109375" style="19" customWidth="1"/>
    <col min="8726" max="8726" width="14.140625" style="19" customWidth="1"/>
    <col min="8727" max="8727" width="7.640625" style="19" customWidth="1"/>
    <col min="8728" max="8728" width="8" style="19" customWidth="1"/>
    <col min="8729" max="8729" width="5" style="19" customWidth="1"/>
    <col min="8730" max="8959" width="8.7109375" style="19"/>
    <col min="8960" max="8960" width="4.2109375" style="19" customWidth="1"/>
    <col min="8961" max="8961" width="18.5" style="19" customWidth="1"/>
    <col min="8962" max="8962" width="6.2109375" style="19" customWidth="1"/>
    <col min="8963" max="8964" width="5.640625" style="19" customWidth="1"/>
    <col min="8965" max="8965" width="5.2109375" style="19" customWidth="1"/>
    <col min="8966" max="8966" width="4.85546875" style="19" customWidth="1"/>
    <col min="8967" max="8967" width="7.140625" style="19" customWidth="1"/>
    <col min="8968" max="8968" width="4.35546875" style="19" customWidth="1"/>
    <col min="8969" max="8969" width="4.5" style="19" customWidth="1"/>
    <col min="8970" max="8974" width="7" style="19" customWidth="1"/>
    <col min="8975" max="8976" width="5.640625" style="19" customWidth="1"/>
    <col min="8977" max="8977" width="6.35546875" style="19" customWidth="1"/>
    <col min="8978" max="8978" width="5.5" style="19" customWidth="1"/>
    <col min="8979" max="8979" width="4.5" style="19" customWidth="1"/>
    <col min="8980" max="8980" width="6" style="19" customWidth="1"/>
    <col min="8981" max="8981" width="4.7109375" style="19" customWidth="1"/>
    <col min="8982" max="8982" width="14.140625" style="19" customWidth="1"/>
    <col min="8983" max="8983" width="7.640625" style="19" customWidth="1"/>
    <col min="8984" max="8984" width="8" style="19" customWidth="1"/>
    <col min="8985" max="8985" width="5" style="19" customWidth="1"/>
    <col min="8986" max="9215" width="8.7109375" style="19"/>
    <col min="9216" max="9216" width="4.2109375" style="19" customWidth="1"/>
    <col min="9217" max="9217" width="18.5" style="19" customWidth="1"/>
    <col min="9218" max="9218" width="6.2109375" style="19" customWidth="1"/>
    <col min="9219" max="9220" width="5.640625" style="19" customWidth="1"/>
    <col min="9221" max="9221" width="5.2109375" style="19" customWidth="1"/>
    <col min="9222" max="9222" width="4.85546875" style="19" customWidth="1"/>
    <col min="9223" max="9223" width="7.140625" style="19" customWidth="1"/>
    <col min="9224" max="9224" width="4.35546875" style="19" customWidth="1"/>
    <col min="9225" max="9225" width="4.5" style="19" customWidth="1"/>
    <col min="9226" max="9230" width="7" style="19" customWidth="1"/>
    <col min="9231" max="9232" width="5.640625" style="19" customWidth="1"/>
    <col min="9233" max="9233" width="6.35546875" style="19" customWidth="1"/>
    <col min="9234" max="9234" width="5.5" style="19" customWidth="1"/>
    <col min="9235" max="9235" width="4.5" style="19" customWidth="1"/>
    <col min="9236" max="9236" width="6" style="19" customWidth="1"/>
    <col min="9237" max="9237" width="4.7109375" style="19" customWidth="1"/>
    <col min="9238" max="9238" width="14.140625" style="19" customWidth="1"/>
    <col min="9239" max="9239" width="7.640625" style="19" customWidth="1"/>
    <col min="9240" max="9240" width="8" style="19" customWidth="1"/>
    <col min="9241" max="9241" width="5" style="19" customWidth="1"/>
    <col min="9242" max="9471" width="8.7109375" style="19"/>
    <col min="9472" max="9472" width="4.2109375" style="19" customWidth="1"/>
    <col min="9473" max="9473" width="18.5" style="19" customWidth="1"/>
    <col min="9474" max="9474" width="6.2109375" style="19" customWidth="1"/>
    <col min="9475" max="9476" width="5.640625" style="19" customWidth="1"/>
    <col min="9477" max="9477" width="5.2109375" style="19" customWidth="1"/>
    <col min="9478" max="9478" width="4.85546875" style="19" customWidth="1"/>
    <col min="9479" max="9479" width="7.140625" style="19" customWidth="1"/>
    <col min="9480" max="9480" width="4.35546875" style="19" customWidth="1"/>
    <col min="9481" max="9481" width="4.5" style="19" customWidth="1"/>
    <col min="9482" max="9486" width="7" style="19" customWidth="1"/>
    <col min="9487" max="9488" width="5.640625" style="19" customWidth="1"/>
    <col min="9489" max="9489" width="6.35546875" style="19" customWidth="1"/>
    <col min="9490" max="9490" width="5.5" style="19" customWidth="1"/>
    <col min="9491" max="9491" width="4.5" style="19" customWidth="1"/>
    <col min="9492" max="9492" width="6" style="19" customWidth="1"/>
    <col min="9493" max="9493" width="4.7109375" style="19" customWidth="1"/>
    <col min="9494" max="9494" width="14.140625" style="19" customWidth="1"/>
    <col min="9495" max="9495" width="7.640625" style="19" customWidth="1"/>
    <col min="9496" max="9496" width="8" style="19" customWidth="1"/>
    <col min="9497" max="9497" width="5" style="19" customWidth="1"/>
    <col min="9498" max="9727" width="8.7109375" style="19"/>
    <col min="9728" max="9728" width="4.2109375" style="19" customWidth="1"/>
    <col min="9729" max="9729" width="18.5" style="19" customWidth="1"/>
    <col min="9730" max="9730" width="6.2109375" style="19" customWidth="1"/>
    <col min="9731" max="9732" width="5.640625" style="19" customWidth="1"/>
    <col min="9733" max="9733" width="5.2109375" style="19" customWidth="1"/>
    <col min="9734" max="9734" width="4.85546875" style="19" customWidth="1"/>
    <col min="9735" max="9735" width="7.140625" style="19" customWidth="1"/>
    <col min="9736" max="9736" width="4.35546875" style="19" customWidth="1"/>
    <col min="9737" max="9737" width="4.5" style="19" customWidth="1"/>
    <col min="9738" max="9742" width="7" style="19" customWidth="1"/>
    <col min="9743" max="9744" width="5.640625" style="19" customWidth="1"/>
    <col min="9745" max="9745" width="6.35546875" style="19" customWidth="1"/>
    <col min="9746" max="9746" width="5.5" style="19" customWidth="1"/>
    <col min="9747" max="9747" width="4.5" style="19" customWidth="1"/>
    <col min="9748" max="9748" width="6" style="19" customWidth="1"/>
    <col min="9749" max="9749" width="4.7109375" style="19" customWidth="1"/>
    <col min="9750" max="9750" width="14.140625" style="19" customWidth="1"/>
    <col min="9751" max="9751" width="7.640625" style="19" customWidth="1"/>
    <col min="9752" max="9752" width="8" style="19" customWidth="1"/>
    <col min="9753" max="9753" width="5" style="19" customWidth="1"/>
    <col min="9754" max="9983" width="8.7109375" style="19"/>
    <col min="9984" max="9984" width="4.2109375" style="19" customWidth="1"/>
    <col min="9985" max="9985" width="18.5" style="19" customWidth="1"/>
    <col min="9986" max="9986" width="6.2109375" style="19" customWidth="1"/>
    <col min="9987" max="9988" width="5.640625" style="19" customWidth="1"/>
    <col min="9989" max="9989" width="5.2109375" style="19" customWidth="1"/>
    <col min="9990" max="9990" width="4.85546875" style="19" customWidth="1"/>
    <col min="9991" max="9991" width="7.140625" style="19" customWidth="1"/>
    <col min="9992" max="9992" width="4.35546875" style="19" customWidth="1"/>
    <col min="9993" max="9993" width="4.5" style="19" customWidth="1"/>
    <col min="9994" max="9998" width="7" style="19" customWidth="1"/>
    <col min="9999" max="10000" width="5.640625" style="19" customWidth="1"/>
    <col min="10001" max="10001" width="6.35546875" style="19" customWidth="1"/>
    <col min="10002" max="10002" width="5.5" style="19" customWidth="1"/>
    <col min="10003" max="10003" width="4.5" style="19" customWidth="1"/>
    <col min="10004" max="10004" width="6" style="19" customWidth="1"/>
    <col min="10005" max="10005" width="4.7109375" style="19" customWidth="1"/>
    <col min="10006" max="10006" width="14.140625" style="19" customWidth="1"/>
    <col min="10007" max="10007" width="7.640625" style="19" customWidth="1"/>
    <col min="10008" max="10008" width="8" style="19" customWidth="1"/>
    <col min="10009" max="10009" width="5" style="19" customWidth="1"/>
    <col min="10010" max="10239" width="8.7109375" style="19"/>
    <col min="10240" max="10240" width="4.2109375" style="19" customWidth="1"/>
    <col min="10241" max="10241" width="18.5" style="19" customWidth="1"/>
    <col min="10242" max="10242" width="6.2109375" style="19" customWidth="1"/>
    <col min="10243" max="10244" width="5.640625" style="19" customWidth="1"/>
    <col min="10245" max="10245" width="5.2109375" style="19" customWidth="1"/>
    <col min="10246" max="10246" width="4.85546875" style="19" customWidth="1"/>
    <col min="10247" max="10247" width="7.140625" style="19" customWidth="1"/>
    <col min="10248" max="10248" width="4.35546875" style="19" customWidth="1"/>
    <col min="10249" max="10249" width="4.5" style="19" customWidth="1"/>
    <col min="10250" max="10254" width="7" style="19" customWidth="1"/>
    <col min="10255" max="10256" width="5.640625" style="19" customWidth="1"/>
    <col min="10257" max="10257" width="6.35546875" style="19" customWidth="1"/>
    <col min="10258" max="10258" width="5.5" style="19" customWidth="1"/>
    <col min="10259" max="10259" width="4.5" style="19" customWidth="1"/>
    <col min="10260" max="10260" width="6" style="19" customWidth="1"/>
    <col min="10261" max="10261" width="4.7109375" style="19" customWidth="1"/>
    <col min="10262" max="10262" width="14.140625" style="19" customWidth="1"/>
    <col min="10263" max="10263" width="7.640625" style="19" customWidth="1"/>
    <col min="10264" max="10264" width="8" style="19" customWidth="1"/>
    <col min="10265" max="10265" width="5" style="19" customWidth="1"/>
    <col min="10266" max="10495" width="8.7109375" style="19"/>
    <col min="10496" max="10496" width="4.2109375" style="19" customWidth="1"/>
    <col min="10497" max="10497" width="18.5" style="19" customWidth="1"/>
    <col min="10498" max="10498" width="6.2109375" style="19" customWidth="1"/>
    <col min="10499" max="10500" width="5.640625" style="19" customWidth="1"/>
    <col min="10501" max="10501" width="5.2109375" style="19" customWidth="1"/>
    <col min="10502" max="10502" width="4.85546875" style="19" customWidth="1"/>
    <col min="10503" max="10503" width="7.140625" style="19" customWidth="1"/>
    <col min="10504" max="10504" width="4.35546875" style="19" customWidth="1"/>
    <col min="10505" max="10505" width="4.5" style="19" customWidth="1"/>
    <col min="10506" max="10510" width="7" style="19" customWidth="1"/>
    <col min="10511" max="10512" width="5.640625" style="19" customWidth="1"/>
    <col min="10513" max="10513" width="6.35546875" style="19" customWidth="1"/>
    <col min="10514" max="10514" width="5.5" style="19" customWidth="1"/>
    <col min="10515" max="10515" width="4.5" style="19" customWidth="1"/>
    <col min="10516" max="10516" width="6" style="19" customWidth="1"/>
    <col min="10517" max="10517" width="4.7109375" style="19" customWidth="1"/>
    <col min="10518" max="10518" width="14.140625" style="19" customWidth="1"/>
    <col min="10519" max="10519" width="7.640625" style="19" customWidth="1"/>
    <col min="10520" max="10520" width="8" style="19" customWidth="1"/>
    <col min="10521" max="10521" width="5" style="19" customWidth="1"/>
    <col min="10522" max="10751" width="8.7109375" style="19"/>
    <col min="10752" max="10752" width="4.2109375" style="19" customWidth="1"/>
    <col min="10753" max="10753" width="18.5" style="19" customWidth="1"/>
    <col min="10754" max="10754" width="6.2109375" style="19" customWidth="1"/>
    <col min="10755" max="10756" width="5.640625" style="19" customWidth="1"/>
    <col min="10757" max="10757" width="5.2109375" style="19" customWidth="1"/>
    <col min="10758" max="10758" width="4.85546875" style="19" customWidth="1"/>
    <col min="10759" max="10759" width="7.140625" style="19" customWidth="1"/>
    <col min="10760" max="10760" width="4.35546875" style="19" customWidth="1"/>
    <col min="10761" max="10761" width="4.5" style="19" customWidth="1"/>
    <col min="10762" max="10766" width="7" style="19" customWidth="1"/>
    <col min="10767" max="10768" width="5.640625" style="19" customWidth="1"/>
    <col min="10769" max="10769" width="6.35546875" style="19" customWidth="1"/>
    <col min="10770" max="10770" width="5.5" style="19" customWidth="1"/>
    <col min="10771" max="10771" width="4.5" style="19" customWidth="1"/>
    <col min="10772" max="10772" width="6" style="19" customWidth="1"/>
    <col min="10773" max="10773" width="4.7109375" style="19" customWidth="1"/>
    <col min="10774" max="10774" width="14.140625" style="19" customWidth="1"/>
    <col min="10775" max="10775" width="7.640625" style="19" customWidth="1"/>
    <col min="10776" max="10776" width="8" style="19" customWidth="1"/>
    <col min="10777" max="10777" width="5" style="19" customWidth="1"/>
    <col min="10778" max="11007" width="8.7109375" style="19"/>
    <col min="11008" max="11008" width="4.2109375" style="19" customWidth="1"/>
    <col min="11009" max="11009" width="18.5" style="19" customWidth="1"/>
    <col min="11010" max="11010" width="6.2109375" style="19" customWidth="1"/>
    <col min="11011" max="11012" width="5.640625" style="19" customWidth="1"/>
    <col min="11013" max="11013" width="5.2109375" style="19" customWidth="1"/>
    <col min="11014" max="11014" width="4.85546875" style="19" customWidth="1"/>
    <col min="11015" max="11015" width="7.140625" style="19" customWidth="1"/>
    <col min="11016" max="11016" width="4.35546875" style="19" customWidth="1"/>
    <col min="11017" max="11017" width="4.5" style="19" customWidth="1"/>
    <col min="11018" max="11022" width="7" style="19" customWidth="1"/>
    <col min="11023" max="11024" width="5.640625" style="19" customWidth="1"/>
    <col min="11025" max="11025" width="6.35546875" style="19" customWidth="1"/>
    <col min="11026" max="11026" width="5.5" style="19" customWidth="1"/>
    <col min="11027" max="11027" width="4.5" style="19" customWidth="1"/>
    <col min="11028" max="11028" width="6" style="19" customWidth="1"/>
    <col min="11029" max="11029" width="4.7109375" style="19" customWidth="1"/>
    <col min="11030" max="11030" width="14.140625" style="19" customWidth="1"/>
    <col min="11031" max="11031" width="7.640625" style="19" customWidth="1"/>
    <col min="11032" max="11032" width="8" style="19" customWidth="1"/>
    <col min="11033" max="11033" width="5" style="19" customWidth="1"/>
    <col min="11034" max="11263" width="8.7109375" style="19"/>
    <col min="11264" max="11264" width="4.2109375" style="19" customWidth="1"/>
    <col min="11265" max="11265" width="18.5" style="19" customWidth="1"/>
    <col min="11266" max="11266" width="6.2109375" style="19" customWidth="1"/>
    <col min="11267" max="11268" width="5.640625" style="19" customWidth="1"/>
    <col min="11269" max="11269" width="5.2109375" style="19" customWidth="1"/>
    <col min="11270" max="11270" width="4.85546875" style="19" customWidth="1"/>
    <col min="11271" max="11271" width="7.140625" style="19" customWidth="1"/>
    <col min="11272" max="11272" width="4.35546875" style="19" customWidth="1"/>
    <col min="11273" max="11273" width="4.5" style="19" customWidth="1"/>
    <col min="11274" max="11278" width="7" style="19" customWidth="1"/>
    <col min="11279" max="11280" width="5.640625" style="19" customWidth="1"/>
    <col min="11281" max="11281" width="6.35546875" style="19" customWidth="1"/>
    <col min="11282" max="11282" width="5.5" style="19" customWidth="1"/>
    <col min="11283" max="11283" width="4.5" style="19" customWidth="1"/>
    <col min="11284" max="11284" width="6" style="19" customWidth="1"/>
    <col min="11285" max="11285" width="4.7109375" style="19" customWidth="1"/>
    <col min="11286" max="11286" width="14.140625" style="19" customWidth="1"/>
    <col min="11287" max="11287" width="7.640625" style="19" customWidth="1"/>
    <col min="11288" max="11288" width="8" style="19" customWidth="1"/>
    <col min="11289" max="11289" width="5" style="19" customWidth="1"/>
    <col min="11290" max="11519" width="8.7109375" style="19"/>
    <col min="11520" max="11520" width="4.2109375" style="19" customWidth="1"/>
    <col min="11521" max="11521" width="18.5" style="19" customWidth="1"/>
    <col min="11522" max="11522" width="6.2109375" style="19" customWidth="1"/>
    <col min="11523" max="11524" width="5.640625" style="19" customWidth="1"/>
    <col min="11525" max="11525" width="5.2109375" style="19" customWidth="1"/>
    <col min="11526" max="11526" width="4.85546875" style="19" customWidth="1"/>
    <col min="11527" max="11527" width="7.140625" style="19" customWidth="1"/>
    <col min="11528" max="11528" width="4.35546875" style="19" customWidth="1"/>
    <col min="11529" max="11529" width="4.5" style="19" customWidth="1"/>
    <col min="11530" max="11534" width="7" style="19" customWidth="1"/>
    <col min="11535" max="11536" width="5.640625" style="19" customWidth="1"/>
    <col min="11537" max="11537" width="6.35546875" style="19" customWidth="1"/>
    <col min="11538" max="11538" width="5.5" style="19" customWidth="1"/>
    <col min="11539" max="11539" width="4.5" style="19" customWidth="1"/>
    <col min="11540" max="11540" width="6" style="19" customWidth="1"/>
    <col min="11541" max="11541" width="4.7109375" style="19" customWidth="1"/>
    <col min="11542" max="11542" width="14.140625" style="19" customWidth="1"/>
    <col min="11543" max="11543" width="7.640625" style="19" customWidth="1"/>
    <col min="11544" max="11544" width="8" style="19" customWidth="1"/>
    <col min="11545" max="11545" width="5" style="19" customWidth="1"/>
    <col min="11546" max="11775" width="8.7109375" style="19"/>
    <col min="11776" max="11776" width="4.2109375" style="19" customWidth="1"/>
    <col min="11777" max="11777" width="18.5" style="19" customWidth="1"/>
    <col min="11778" max="11778" width="6.2109375" style="19" customWidth="1"/>
    <col min="11779" max="11780" width="5.640625" style="19" customWidth="1"/>
    <col min="11781" max="11781" width="5.2109375" style="19" customWidth="1"/>
    <col min="11782" max="11782" width="4.85546875" style="19" customWidth="1"/>
    <col min="11783" max="11783" width="7.140625" style="19" customWidth="1"/>
    <col min="11784" max="11784" width="4.35546875" style="19" customWidth="1"/>
    <col min="11785" max="11785" width="4.5" style="19" customWidth="1"/>
    <col min="11786" max="11790" width="7" style="19" customWidth="1"/>
    <col min="11791" max="11792" width="5.640625" style="19" customWidth="1"/>
    <col min="11793" max="11793" width="6.35546875" style="19" customWidth="1"/>
    <col min="11794" max="11794" width="5.5" style="19" customWidth="1"/>
    <col min="11795" max="11795" width="4.5" style="19" customWidth="1"/>
    <col min="11796" max="11796" width="6" style="19" customWidth="1"/>
    <col min="11797" max="11797" width="4.7109375" style="19" customWidth="1"/>
    <col min="11798" max="11798" width="14.140625" style="19" customWidth="1"/>
    <col min="11799" max="11799" width="7.640625" style="19" customWidth="1"/>
    <col min="11800" max="11800" width="8" style="19" customWidth="1"/>
    <col min="11801" max="11801" width="5" style="19" customWidth="1"/>
    <col min="11802" max="12031" width="8.7109375" style="19"/>
    <col min="12032" max="12032" width="4.2109375" style="19" customWidth="1"/>
    <col min="12033" max="12033" width="18.5" style="19" customWidth="1"/>
    <col min="12034" max="12034" width="6.2109375" style="19" customWidth="1"/>
    <col min="12035" max="12036" width="5.640625" style="19" customWidth="1"/>
    <col min="12037" max="12037" width="5.2109375" style="19" customWidth="1"/>
    <col min="12038" max="12038" width="4.85546875" style="19" customWidth="1"/>
    <col min="12039" max="12039" width="7.140625" style="19" customWidth="1"/>
    <col min="12040" max="12040" width="4.35546875" style="19" customWidth="1"/>
    <col min="12041" max="12041" width="4.5" style="19" customWidth="1"/>
    <col min="12042" max="12046" width="7" style="19" customWidth="1"/>
    <col min="12047" max="12048" width="5.640625" style="19" customWidth="1"/>
    <col min="12049" max="12049" width="6.35546875" style="19" customWidth="1"/>
    <col min="12050" max="12050" width="5.5" style="19" customWidth="1"/>
    <col min="12051" max="12051" width="4.5" style="19" customWidth="1"/>
    <col min="12052" max="12052" width="6" style="19" customWidth="1"/>
    <col min="12053" max="12053" width="4.7109375" style="19" customWidth="1"/>
    <col min="12054" max="12054" width="14.140625" style="19" customWidth="1"/>
    <col min="12055" max="12055" width="7.640625" style="19" customWidth="1"/>
    <col min="12056" max="12056" width="8" style="19" customWidth="1"/>
    <col min="12057" max="12057" width="5" style="19" customWidth="1"/>
    <col min="12058" max="12287" width="8.7109375" style="19"/>
    <col min="12288" max="12288" width="4.2109375" style="19" customWidth="1"/>
    <col min="12289" max="12289" width="18.5" style="19" customWidth="1"/>
    <col min="12290" max="12290" width="6.2109375" style="19" customWidth="1"/>
    <col min="12291" max="12292" width="5.640625" style="19" customWidth="1"/>
    <col min="12293" max="12293" width="5.2109375" style="19" customWidth="1"/>
    <col min="12294" max="12294" width="4.85546875" style="19" customWidth="1"/>
    <col min="12295" max="12295" width="7.140625" style="19" customWidth="1"/>
    <col min="12296" max="12296" width="4.35546875" style="19" customWidth="1"/>
    <col min="12297" max="12297" width="4.5" style="19" customWidth="1"/>
    <col min="12298" max="12302" width="7" style="19" customWidth="1"/>
    <col min="12303" max="12304" width="5.640625" style="19" customWidth="1"/>
    <col min="12305" max="12305" width="6.35546875" style="19" customWidth="1"/>
    <col min="12306" max="12306" width="5.5" style="19" customWidth="1"/>
    <col min="12307" max="12307" width="4.5" style="19" customWidth="1"/>
    <col min="12308" max="12308" width="6" style="19" customWidth="1"/>
    <col min="12309" max="12309" width="4.7109375" style="19" customWidth="1"/>
    <col min="12310" max="12310" width="14.140625" style="19" customWidth="1"/>
    <col min="12311" max="12311" width="7.640625" style="19" customWidth="1"/>
    <col min="12312" max="12312" width="8" style="19" customWidth="1"/>
    <col min="12313" max="12313" width="5" style="19" customWidth="1"/>
    <col min="12314" max="12543" width="8.7109375" style="19"/>
    <col min="12544" max="12544" width="4.2109375" style="19" customWidth="1"/>
    <col min="12545" max="12545" width="18.5" style="19" customWidth="1"/>
    <col min="12546" max="12546" width="6.2109375" style="19" customWidth="1"/>
    <col min="12547" max="12548" width="5.640625" style="19" customWidth="1"/>
    <col min="12549" max="12549" width="5.2109375" style="19" customWidth="1"/>
    <col min="12550" max="12550" width="4.85546875" style="19" customWidth="1"/>
    <col min="12551" max="12551" width="7.140625" style="19" customWidth="1"/>
    <col min="12552" max="12552" width="4.35546875" style="19" customWidth="1"/>
    <col min="12553" max="12553" width="4.5" style="19" customWidth="1"/>
    <col min="12554" max="12558" width="7" style="19" customWidth="1"/>
    <col min="12559" max="12560" width="5.640625" style="19" customWidth="1"/>
    <col min="12561" max="12561" width="6.35546875" style="19" customWidth="1"/>
    <col min="12562" max="12562" width="5.5" style="19" customWidth="1"/>
    <col min="12563" max="12563" width="4.5" style="19" customWidth="1"/>
    <col min="12564" max="12564" width="6" style="19" customWidth="1"/>
    <col min="12565" max="12565" width="4.7109375" style="19" customWidth="1"/>
    <col min="12566" max="12566" width="14.140625" style="19" customWidth="1"/>
    <col min="12567" max="12567" width="7.640625" style="19" customWidth="1"/>
    <col min="12568" max="12568" width="8" style="19" customWidth="1"/>
    <col min="12569" max="12569" width="5" style="19" customWidth="1"/>
    <col min="12570" max="12799" width="8.7109375" style="19"/>
    <col min="12800" max="12800" width="4.2109375" style="19" customWidth="1"/>
    <col min="12801" max="12801" width="18.5" style="19" customWidth="1"/>
    <col min="12802" max="12802" width="6.2109375" style="19" customWidth="1"/>
    <col min="12803" max="12804" width="5.640625" style="19" customWidth="1"/>
    <col min="12805" max="12805" width="5.2109375" style="19" customWidth="1"/>
    <col min="12806" max="12806" width="4.85546875" style="19" customWidth="1"/>
    <col min="12807" max="12807" width="7.140625" style="19" customWidth="1"/>
    <col min="12808" max="12808" width="4.35546875" style="19" customWidth="1"/>
    <col min="12809" max="12809" width="4.5" style="19" customWidth="1"/>
    <col min="12810" max="12814" width="7" style="19" customWidth="1"/>
    <col min="12815" max="12816" width="5.640625" style="19" customWidth="1"/>
    <col min="12817" max="12817" width="6.35546875" style="19" customWidth="1"/>
    <col min="12818" max="12818" width="5.5" style="19" customWidth="1"/>
    <col min="12819" max="12819" width="4.5" style="19" customWidth="1"/>
    <col min="12820" max="12820" width="6" style="19" customWidth="1"/>
    <col min="12821" max="12821" width="4.7109375" style="19" customWidth="1"/>
    <col min="12822" max="12822" width="14.140625" style="19" customWidth="1"/>
    <col min="12823" max="12823" width="7.640625" style="19" customWidth="1"/>
    <col min="12824" max="12824" width="8" style="19" customWidth="1"/>
    <col min="12825" max="12825" width="5" style="19" customWidth="1"/>
    <col min="12826" max="13055" width="8.7109375" style="19"/>
    <col min="13056" max="13056" width="4.2109375" style="19" customWidth="1"/>
    <col min="13057" max="13057" width="18.5" style="19" customWidth="1"/>
    <col min="13058" max="13058" width="6.2109375" style="19" customWidth="1"/>
    <col min="13059" max="13060" width="5.640625" style="19" customWidth="1"/>
    <col min="13061" max="13061" width="5.2109375" style="19" customWidth="1"/>
    <col min="13062" max="13062" width="4.85546875" style="19" customWidth="1"/>
    <col min="13063" max="13063" width="7.140625" style="19" customWidth="1"/>
    <col min="13064" max="13064" width="4.35546875" style="19" customWidth="1"/>
    <col min="13065" max="13065" width="4.5" style="19" customWidth="1"/>
    <col min="13066" max="13070" width="7" style="19" customWidth="1"/>
    <col min="13071" max="13072" width="5.640625" style="19" customWidth="1"/>
    <col min="13073" max="13073" width="6.35546875" style="19" customWidth="1"/>
    <col min="13074" max="13074" width="5.5" style="19" customWidth="1"/>
    <col min="13075" max="13075" width="4.5" style="19" customWidth="1"/>
    <col min="13076" max="13076" width="6" style="19" customWidth="1"/>
    <col min="13077" max="13077" width="4.7109375" style="19" customWidth="1"/>
    <col min="13078" max="13078" width="14.140625" style="19" customWidth="1"/>
    <col min="13079" max="13079" width="7.640625" style="19" customWidth="1"/>
    <col min="13080" max="13080" width="8" style="19" customWidth="1"/>
    <col min="13081" max="13081" width="5" style="19" customWidth="1"/>
    <col min="13082" max="13311" width="8.7109375" style="19"/>
    <col min="13312" max="13312" width="4.2109375" style="19" customWidth="1"/>
    <col min="13313" max="13313" width="18.5" style="19" customWidth="1"/>
    <col min="13314" max="13314" width="6.2109375" style="19" customWidth="1"/>
    <col min="13315" max="13316" width="5.640625" style="19" customWidth="1"/>
    <col min="13317" max="13317" width="5.2109375" style="19" customWidth="1"/>
    <col min="13318" max="13318" width="4.85546875" style="19" customWidth="1"/>
    <col min="13319" max="13319" width="7.140625" style="19" customWidth="1"/>
    <col min="13320" max="13320" width="4.35546875" style="19" customWidth="1"/>
    <col min="13321" max="13321" width="4.5" style="19" customWidth="1"/>
    <col min="13322" max="13326" width="7" style="19" customWidth="1"/>
    <col min="13327" max="13328" width="5.640625" style="19" customWidth="1"/>
    <col min="13329" max="13329" width="6.35546875" style="19" customWidth="1"/>
    <col min="13330" max="13330" width="5.5" style="19" customWidth="1"/>
    <col min="13331" max="13331" width="4.5" style="19" customWidth="1"/>
    <col min="13332" max="13332" width="6" style="19" customWidth="1"/>
    <col min="13333" max="13333" width="4.7109375" style="19" customWidth="1"/>
    <col min="13334" max="13334" width="14.140625" style="19" customWidth="1"/>
    <col min="13335" max="13335" width="7.640625" style="19" customWidth="1"/>
    <col min="13336" max="13336" width="8" style="19" customWidth="1"/>
    <col min="13337" max="13337" width="5" style="19" customWidth="1"/>
    <col min="13338" max="13567" width="8.7109375" style="19"/>
    <col min="13568" max="13568" width="4.2109375" style="19" customWidth="1"/>
    <col min="13569" max="13569" width="18.5" style="19" customWidth="1"/>
    <col min="13570" max="13570" width="6.2109375" style="19" customWidth="1"/>
    <col min="13571" max="13572" width="5.640625" style="19" customWidth="1"/>
    <col min="13573" max="13573" width="5.2109375" style="19" customWidth="1"/>
    <col min="13574" max="13574" width="4.85546875" style="19" customWidth="1"/>
    <col min="13575" max="13575" width="7.140625" style="19" customWidth="1"/>
    <col min="13576" max="13576" width="4.35546875" style="19" customWidth="1"/>
    <col min="13577" max="13577" width="4.5" style="19" customWidth="1"/>
    <col min="13578" max="13582" width="7" style="19" customWidth="1"/>
    <col min="13583" max="13584" width="5.640625" style="19" customWidth="1"/>
    <col min="13585" max="13585" width="6.35546875" style="19" customWidth="1"/>
    <col min="13586" max="13586" width="5.5" style="19" customWidth="1"/>
    <col min="13587" max="13587" width="4.5" style="19" customWidth="1"/>
    <col min="13588" max="13588" width="6" style="19" customWidth="1"/>
    <col min="13589" max="13589" width="4.7109375" style="19" customWidth="1"/>
    <col min="13590" max="13590" width="14.140625" style="19" customWidth="1"/>
    <col min="13591" max="13591" width="7.640625" style="19" customWidth="1"/>
    <col min="13592" max="13592" width="8" style="19" customWidth="1"/>
    <col min="13593" max="13593" width="5" style="19" customWidth="1"/>
    <col min="13594" max="13823" width="8.7109375" style="19"/>
    <col min="13824" max="13824" width="4.2109375" style="19" customWidth="1"/>
    <col min="13825" max="13825" width="18.5" style="19" customWidth="1"/>
    <col min="13826" max="13826" width="6.2109375" style="19" customWidth="1"/>
    <col min="13827" max="13828" width="5.640625" style="19" customWidth="1"/>
    <col min="13829" max="13829" width="5.2109375" style="19" customWidth="1"/>
    <col min="13830" max="13830" width="4.85546875" style="19" customWidth="1"/>
    <col min="13831" max="13831" width="7.140625" style="19" customWidth="1"/>
    <col min="13832" max="13832" width="4.35546875" style="19" customWidth="1"/>
    <col min="13833" max="13833" width="4.5" style="19" customWidth="1"/>
    <col min="13834" max="13838" width="7" style="19" customWidth="1"/>
    <col min="13839" max="13840" width="5.640625" style="19" customWidth="1"/>
    <col min="13841" max="13841" width="6.35546875" style="19" customWidth="1"/>
    <col min="13842" max="13842" width="5.5" style="19" customWidth="1"/>
    <col min="13843" max="13843" width="4.5" style="19" customWidth="1"/>
    <col min="13844" max="13844" width="6" style="19" customWidth="1"/>
    <col min="13845" max="13845" width="4.7109375" style="19" customWidth="1"/>
    <col min="13846" max="13846" width="14.140625" style="19" customWidth="1"/>
    <col min="13847" max="13847" width="7.640625" style="19" customWidth="1"/>
    <col min="13848" max="13848" width="8" style="19" customWidth="1"/>
    <col min="13849" max="13849" width="5" style="19" customWidth="1"/>
    <col min="13850" max="14079" width="8.7109375" style="19"/>
    <col min="14080" max="14080" width="4.2109375" style="19" customWidth="1"/>
    <col min="14081" max="14081" width="18.5" style="19" customWidth="1"/>
    <col min="14082" max="14082" width="6.2109375" style="19" customWidth="1"/>
    <col min="14083" max="14084" width="5.640625" style="19" customWidth="1"/>
    <col min="14085" max="14085" width="5.2109375" style="19" customWidth="1"/>
    <col min="14086" max="14086" width="4.85546875" style="19" customWidth="1"/>
    <col min="14087" max="14087" width="7.140625" style="19" customWidth="1"/>
    <col min="14088" max="14088" width="4.35546875" style="19" customWidth="1"/>
    <col min="14089" max="14089" width="4.5" style="19" customWidth="1"/>
    <col min="14090" max="14094" width="7" style="19" customWidth="1"/>
    <col min="14095" max="14096" width="5.640625" style="19" customWidth="1"/>
    <col min="14097" max="14097" width="6.35546875" style="19" customWidth="1"/>
    <col min="14098" max="14098" width="5.5" style="19" customWidth="1"/>
    <col min="14099" max="14099" width="4.5" style="19" customWidth="1"/>
    <col min="14100" max="14100" width="6" style="19" customWidth="1"/>
    <col min="14101" max="14101" width="4.7109375" style="19" customWidth="1"/>
    <col min="14102" max="14102" width="14.140625" style="19" customWidth="1"/>
    <col min="14103" max="14103" width="7.640625" style="19" customWidth="1"/>
    <col min="14104" max="14104" width="8" style="19" customWidth="1"/>
    <col min="14105" max="14105" width="5" style="19" customWidth="1"/>
    <col min="14106" max="14335" width="8.7109375" style="19"/>
    <col min="14336" max="14336" width="4.2109375" style="19" customWidth="1"/>
    <col min="14337" max="14337" width="18.5" style="19" customWidth="1"/>
    <col min="14338" max="14338" width="6.2109375" style="19" customWidth="1"/>
    <col min="14339" max="14340" width="5.640625" style="19" customWidth="1"/>
    <col min="14341" max="14341" width="5.2109375" style="19" customWidth="1"/>
    <col min="14342" max="14342" width="4.85546875" style="19" customWidth="1"/>
    <col min="14343" max="14343" width="7.140625" style="19" customWidth="1"/>
    <col min="14344" max="14344" width="4.35546875" style="19" customWidth="1"/>
    <col min="14345" max="14345" width="4.5" style="19" customWidth="1"/>
    <col min="14346" max="14350" width="7" style="19" customWidth="1"/>
    <col min="14351" max="14352" width="5.640625" style="19" customWidth="1"/>
    <col min="14353" max="14353" width="6.35546875" style="19" customWidth="1"/>
    <col min="14354" max="14354" width="5.5" style="19" customWidth="1"/>
    <col min="14355" max="14355" width="4.5" style="19" customWidth="1"/>
    <col min="14356" max="14356" width="6" style="19" customWidth="1"/>
    <col min="14357" max="14357" width="4.7109375" style="19" customWidth="1"/>
    <col min="14358" max="14358" width="14.140625" style="19" customWidth="1"/>
    <col min="14359" max="14359" width="7.640625" style="19" customWidth="1"/>
    <col min="14360" max="14360" width="8" style="19" customWidth="1"/>
    <col min="14361" max="14361" width="5" style="19" customWidth="1"/>
    <col min="14362" max="14591" width="8.7109375" style="19"/>
    <col min="14592" max="14592" width="4.2109375" style="19" customWidth="1"/>
    <col min="14593" max="14593" width="18.5" style="19" customWidth="1"/>
    <col min="14594" max="14594" width="6.2109375" style="19" customWidth="1"/>
    <col min="14595" max="14596" width="5.640625" style="19" customWidth="1"/>
    <col min="14597" max="14597" width="5.2109375" style="19" customWidth="1"/>
    <col min="14598" max="14598" width="4.85546875" style="19" customWidth="1"/>
    <col min="14599" max="14599" width="7.140625" style="19" customWidth="1"/>
    <col min="14600" max="14600" width="4.35546875" style="19" customWidth="1"/>
    <col min="14601" max="14601" width="4.5" style="19" customWidth="1"/>
    <col min="14602" max="14606" width="7" style="19" customWidth="1"/>
    <col min="14607" max="14608" width="5.640625" style="19" customWidth="1"/>
    <col min="14609" max="14609" width="6.35546875" style="19" customWidth="1"/>
    <col min="14610" max="14610" width="5.5" style="19" customWidth="1"/>
    <col min="14611" max="14611" width="4.5" style="19" customWidth="1"/>
    <col min="14612" max="14612" width="6" style="19" customWidth="1"/>
    <col min="14613" max="14613" width="4.7109375" style="19" customWidth="1"/>
    <col min="14614" max="14614" width="14.140625" style="19" customWidth="1"/>
    <col min="14615" max="14615" width="7.640625" style="19" customWidth="1"/>
    <col min="14616" max="14616" width="8" style="19" customWidth="1"/>
    <col min="14617" max="14617" width="5" style="19" customWidth="1"/>
    <col min="14618" max="14847" width="8.7109375" style="19"/>
    <col min="14848" max="14848" width="4.2109375" style="19" customWidth="1"/>
    <col min="14849" max="14849" width="18.5" style="19" customWidth="1"/>
    <col min="14850" max="14850" width="6.2109375" style="19" customWidth="1"/>
    <col min="14851" max="14852" width="5.640625" style="19" customWidth="1"/>
    <col min="14853" max="14853" width="5.2109375" style="19" customWidth="1"/>
    <col min="14854" max="14854" width="4.85546875" style="19" customWidth="1"/>
    <col min="14855" max="14855" width="7.140625" style="19" customWidth="1"/>
    <col min="14856" max="14856" width="4.35546875" style="19" customWidth="1"/>
    <col min="14857" max="14857" width="4.5" style="19" customWidth="1"/>
    <col min="14858" max="14862" width="7" style="19" customWidth="1"/>
    <col min="14863" max="14864" width="5.640625" style="19" customWidth="1"/>
    <col min="14865" max="14865" width="6.35546875" style="19" customWidth="1"/>
    <col min="14866" max="14866" width="5.5" style="19" customWidth="1"/>
    <col min="14867" max="14867" width="4.5" style="19" customWidth="1"/>
    <col min="14868" max="14868" width="6" style="19" customWidth="1"/>
    <col min="14869" max="14869" width="4.7109375" style="19" customWidth="1"/>
    <col min="14870" max="14870" width="14.140625" style="19" customWidth="1"/>
    <col min="14871" max="14871" width="7.640625" style="19" customWidth="1"/>
    <col min="14872" max="14872" width="8" style="19" customWidth="1"/>
    <col min="14873" max="14873" width="5" style="19" customWidth="1"/>
    <col min="14874" max="15103" width="8.7109375" style="19"/>
    <col min="15104" max="15104" width="4.2109375" style="19" customWidth="1"/>
    <col min="15105" max="15105" width="18.5" style="19" customWidth="1"/>
    <col min="15106" max="15106" width="6.2109375" style="19" customWidth="1"/>
    <col min="15107" max="15108" width="5.640625" style="19" customWidth="1"/>
    <col min="15109" max="15109" width="5.2109375" style="19" customWidth="1"/>
    <col min="15110" max="15110" width="4.85546875" style="19" customWidth="1"/>
    <col min="15111" max="15111" width="7.140625" style="19" customWidth="1"/>
    <col min="15112" max="15112" width="4.35546875" style="19" customWidth="1"/>
    <col min="15113" max="15113" width="4.5" style="19" customWidth="1"/>
    <col min="15114" max="15118" width="7" style="19" customWidth="1"/>
    <col min="15119" max="15120" width="5.640625" style="19" customWidth="1"/>
    <col min="15121" max="15121" width="6.35546875" style="19" customWidth="1"/>
    <col min="15122" max="15122" width="5.5" style="19" customWidth="1"/>
    <col min="15123" max="15123" width="4.5" style="19" customWidth="1"/>
    <col min="15124" max="15124" width="6" style="19" customWidth="1"/>
    <col min="15125" max="15125" width="4.7109375" style="19" customWidth="1"/>
    <col min="15126" max="15126" width="14.140625" style="19" customWidth="1"/>
    <col min="15127" max="15127" width="7.640625" style="19" customWidth="1"/>
    <col min="15128" max="15128" width="8" style="19" customWidth="1"/>
    <col min="15129" max="15129" width="5" style="19" customWidth="1"/>
    <col min="15130" max="15359" width="8.7109375" style="19"/>
    <col min="15360" max="15360" width="4.2109375" style="19" customWidth="1"/>
    <col min="15361" max="15361" width="18.5" style="19" customWidth="1"/>
    <col min="15362" max="15362" width="6.2109375" style="19" customWidth="1"/>
    <col min="15363" max="15364" width="5.640625" style="19" customWidth="1"/>
    <col min="15365" max="15365" width="5.2109375" style="19" customWidth="1"/>
    <col min="15366" max="15366" width="4.85546875" style="19" customWidth="1"/>
    <col min="15367" max="15367" width="7.140625" style="19" customWidth="1"/>
    <col min="15368" max="15368" width="4.35546875" style="19" customWidth="1"/>
    <col min="15369" max="15369" width="4.5" style="19" customWidth="1"/>
    <col min="15370" max="15374" width="7" style="19" customWidth="1"/>
    <col min="15375" max="15376" width="5.640625" style="19" customWidth="1"/>
    <col min="15377" max="15377" width="6.35546875" style="19" customWidth="1"/>
    <col min="15378" max="15378" width="5.5" style="19" customWidth="1"/>
    <col min="15379" max="15379" width="4.5" style="19" customWidth="1"/>
    <col min="15380" max="15380" width="6" style="19" customWidth="1"/>
    <col min="15381" max="15381" width="4.7109375" style="19" customWidth="1"/>
    <col min="15382" max="15382" width="14.140625" style="19" customWidth="1"/>
    <col min="15383" max="15383" width="7.640625" style="19" customWidth="1"/>
    <col min="15384" max="15384" width="8" style="19" customWidth="1"/>
    <col min="15385" max="15385" width="5" style="19" customWidth="1"/>
    <col min="15386" max="15615" width="8.7109375" style="19"/>
    <col min="15616" max="15616" width="4.2109375" style="19" customWidth="1"/>
    <col min="15617" max="15617" width="18.5" style="19" customWidth="1"/>
    <col min="15618" max="15618" width="6.2109375" style="19" customWidth="1"/>
    <col min="15619" max="15620" width="5.640625" style="19" customWidth="1"/>
    <col min="15621" max="15621" width="5.2109375" style="19" customWidth="1"/>
    <col min="15622" max="15622" width="4.85546875" style="19" customWidth="1"/>
    <col min="15623" max="15623" width="7.140625" style="19" customWidth="1"/>
    <col min="15624" max="15624" width="4.35546875" style="19" customWidth="1"/>
    <col min="15625" max="15625" width="4.5" style="19" customWidth="1"/>
    <col min="15626" max="15630" width="7" style="19" customWidth="1"/>
    <col min="15631" max="15632" width="5.640625" style="19" customWidth="1"/>
    <col min="15633" max="15633" width="6.35546875" style="19" customWidth="1"/>
    <col min="15634" max="15634" width="5.5" style="19" customWidth="1"/>
    <col min="15635" max="15635" width="4.5" style="19" customWidth="1"/>
    <col min="15636" max="15636" width="6" style="19" customWidth="1"/>
    <col min="15637" max="15637" width="4.7109375" style="19" customWidth="1"/>
    <col min="15638" max="15638" width="14.140625" style="19" customWidth="1"/>
    <col min="15639" max="15639" width="7.640625" style="19" customWidth="1"/>
    <col min="15640" max="15640" width="8" style="19" customWidth="1"/>
    <col min="15641" max="15641" width="5" style="19" customWidth="1"/>
    <col min="15642" max="15871" width="8.7109375" style="19"/>
    <col min="15872" max="15872" width="4.2109375" style="19" customWidth="1"/>
    <col min="15873" max="15873" width="18.5" style="19" customWidth="1"/>
    <col min="15874" max="15874" width="6.2109375" style="19" customWidth="1"/>
    <col min="15875" max="15876" width="5.640625" style="19" customWidth="1"/>
    <col min="15877" max="15877" width="5.2109375" style="19" customWidth="1"/>
    <col min="15878" max="15878" width="4.85546875" style="19" customWidth="1"/>
    <col min="15879" max="15879" width="7.140625" style="19" customWidth="1"/>
    <col min="15880" max="15880" width="4.35546875" style="19" customWidth="1"/>
    <col min="15881" max="15881" width="4.5" style="19" customWidth="1"/>
    <col min="15882" max="15886" width="7" style="19" customWidth="1"/>
    <col min="15887" max="15888" width="5.640625" style="19" customWidth="1"/>
    <col min="15889" max="15889" width="6.35546875" style="19" customWidth="1"/>
    <col min="15890" max="15890" width="5.5" style="19" customWidth="1"/>
    <col min="15891" max="15891" width="4.5" style="19" customWidth="1"/>
    <col min="15892" max="15892" width="6" style="19" customWidth="1"/>
    <col min="15893" max="15893" width="4.7109375" style="19" customWidth="1"/>
    <col min="15894" max="15894" width="14.140625" style="19" customWidth="1"/>
    <col min="15895" max="15895" width="7.640625" style="19" customWidth="1"/>
    <col min="15896" max="15896" width="8" style="19" customWidth="1"/>
    <col min="15897" max="15897" width="5" style="19" customWidth="1"/>
    <col min="15898" max="16127" width="8.7109375" style="19"/>
    <col min="16128" max="16128" width="4.2109375" style="19" customWidth="1"/>
    <col min="16129" max="16129" width="18.5" style="19" customWidth="1"/>
    <col min="16130" max="16130" width="6.2109375" style="19" customWidth="1"/>
    <col min="16131" max="16132" width="5.640625" style="19" customWidth="1"/>
    <col min="16133" max="16133" width="5.2109375" style="19" customWidth="1"/>
    <col min="16134" max="16134" width="4.85546875" style="19" customWidth="1"/>
    <col min="16135" max="16135" width="7.140625" style="19" customWidth="1"/>
    <col min="16136" max="16136" width="4.35546875" style="19" customWidth="1"/>
    <col min="16137" max="16137" width="4.5" style="19" customWidth="1"/>
    <col min="16138" max="16142" width="7" style="19" customWidth="1"/>
    <col min="16143" max="16144" width="5.640625" style="19" customWidth="1"/>
    <col min="16145" max="16145" width="6.35546875" style="19" customWidth="1"/>
    <col min="16146" max="16146" width="5.5" style="19" customWidth="1"/>
    <col min="16147" max="16147" width="4.5" style="19" customWidth="1"/>
    <col min="16148" max="16148" width="6" style="19" customWidth="1"/>
    <col min="16149" max="16149" width="4.7109375" style="19" customWidth="1"/>
    <col min="16150" max="16150" width="14.140625" style="19" customWidth="1"/>
    <col min="16151" max="16151" width="7.640625" style="19" customWidth="1"/>
    <col min="16152" max="16152" width="8" style="19" customWidth="1"/>
    <col min="16153" max="16153" width="5" style="19" customWidth="1"/>
    <col min="16154" max="16384" width="8.7109375" style="19"/>
  </cols>
  <sheetData>
    <row r="1" spans="1:28" x14ac:dyDescent="0.4">
      <c r="A1" s="585" t="s">
        <v>71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</row>
    <row r="2" spans="1:28" x14ac:dyDescent="0.4">
      <c r="A2" s="585" t="s">
        <v>185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</row>
    <row r="3" spans="1:28" ht="6" customHeight="1" x14ac:dyDescent="0.4">
      <c r="A3" s="586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</row>
    <row r="4" spans="1:28" ht="15.75" customHeight="1" x14ac:dyDescent="0.4">
      <c r="A4" s="580" t="s">
        <v>73</v>
      </c>
      <c r="B4" s="580" t="s">
        <v>74</v>
      </c>
      <c r="C4" s="576" t="s">
        <v>17</v>
      </c>
      <c r="D4" s="580" t="s">
        <v>10</v>
      </c>
      <c r="E4" s="576" t="s">
        <v>186</v>
      </c>
      <c r="F4" s="576" t="s">
        <v>187</v>
      </c>
      <c r="G4" s="578" t="s">
        <v>188</v>
      </c>
      <c r="H4" s="576" t="s">
        <v>189</v>
      </c>
      <c r="I4" s="576" t="s">
        <v>190</v>
      </c>
      <c r="J4" s="576" t="s">
        <v>191</v>
      </c>
      <c r="K4" s="576" t="s">
        <v>192</v>
      </c>
      <c r="L4" s="576" t="s">
        <v>193</v>
      </c>
      <c r="M4" s="576" t="s">
        <v>26</v>
      </c>
      <c r="N4" s="576" t="s">
        <v>172</v>
      </c>
      <c r="O4" s="576" t="s">
        <v>194</v>
      </c>
      <c r="P4" s="576" t="s">
        <v>195</v>
      </c>
      <c r="Q4" s="576" t="s">
        <v>196</v>
      </c>
      <c r="R4" s="576" t="s">
        <v>55</v>
      </c>
      <c r="S4" s="593" t="s">
        <v>197</v>
      </c>
      <c r="T4" s="576" t="s">
        <v>41</v>
      </c>
      <c r="U4" s="576" t="s">
        <v>198</v>
      </c>
      <c r="V4" s="587" t="s">
        <v>199</v>
      </c>
      <c r="W4" s="587" t="s">
        <v>18</v>
      </c>
      <c r="X4" s="589" t="s">
        <v>200</v>
      </c>
      <c r="Y4" s="591" t="s">
        <v>201</v>
      </c>
    </row>
    <row r="5" spans="1:28" ht="30" customHeight="1" x14ac:dyDescent="0.4">
      <c r="A5" s="580"/>
      <c r="B5" s="580"/>
      <c r="C5" s="577"/>
      <c r="D5" s="580"/>
      <c r="E5" s="577"/>
      <c r="F5" s="577"/>
      <c r="G5" s="579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94"/>
      <c r="T5" s="577"/>
      <c r="U5" s="577"/>
      <c r="V5" s="588"/>
      <c r="W5" s="588"/>
      <c r="X5" s="590"/>
      <c r="Y5" s="592"/>
    </row>
    <row r="6" spans="1:28" ht="18" customHeight="1" x14ac:dyDescent="0.4">
      <c r="A6" s="30">
        <v>1</v>
      </c>
      <c r="B6" s="73" t="s">
        <v>86</v>
      </c>
      <c r="C6" s="102"/>
      <c r="D6" s="67"/>
      <c r="E6" s="67"/>
      <c r="F6" s="19">
        <v>2</v>
      </c>
      <c r="G6" s="103"/>
      <c r="H6" s="67"/>
      <c r="I6" s="67"/>
      <c r="J6" s="67"/>
      <c r="K6" s="104"/>
      <c r="L6" s="104"/>
      <c r="M6" s="104"/>
      <c r="N6" s="104"/>
      <c r="O6" s="104"/>
      <c r="P6" s="104"/>
      <c r="Q6" s="104"/>
      <c r="R6" s="104"/>
      <c r="S6" s="105"/>
      <c r="T6" s="105"/>
      <c r="U6" s="105"/>
      <c r="V6" s="67">
        <f>SUM(D6:U6)</f>
        <v>2</v>
      </c>
      <c r="W6" s="106" t="s">
        <v>202</v>
      </c>
      <c r="X6" s="144">
        <v>2</v>
      </c>
      <c r="Y6" s="107">
        <f>SUM(V6-X6)</f>
        <v>0</v>
      </c>
    </row>
    <row r="7" spans="1:28" ht="20.25" customHeight="1" x14ac:dyDescent="0.4">
      <c r="A7" s="30">
        <v>2</v>
      </c>
      <c r="B7" s="73" t="s">
        <v>93</v>
      </c>
      <c r="C7" s="107"/>
      <c r="D7" s="67"/>
      <c r="E7" s="67"/>
      <c r="F7" s="67">
        <v>4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108"/>
      <c r="T7" s="108"/>
      <c r="U7" s="108"/>
      <c r="V7" s="67">
        <f t="shared" ref="V7:V31" si="0">SUM(D7:U7)</f>
        <v>4</v>
      </c>
      <c r="W7" s="109" t="s">
        <v>203</v>
      </c>
      <c r="X7" s="144">
        <v>4</v>
      </c>
      <c r="Y7" s="107">
        <f t="shared" ref="Y7:Y30" si="1">SUM(V7-X7)</f>
        <v>0</v>
      </c>
    </row>
    <row r="8" spans="1:28" ht="18.75" customHeight="1" x14ac:dyDescent="0.4">
      <c r="A8" s="30">
        <v>3</v>
      </c>
      <c r="B8" s="73" t="s">
        <v>98</v>
      </c>
      <c r="C8" s="110" t="s">
        <v>47</v>
      </c>
      <c r="D8" s="67">
        <v>3</v>
      </c>
      <c r="E8" s="67">
        <v>12</v>
      </c>
      <c r="F8" s="111"/>
      <c r="G8" s="111"/>
      <c r="H8" s="111"/>
      <c r="I8" s="111"/>
      <c r="J8" s="111"/>
      <c r="K8" s="67">
        <v>2</v>
      </c>
      <c r="L8" s="67"/>
      <c r="M8" s="67"/>
      <c r="N8" s="67"/>
      <c r="O8" s="67"/>
      <c r="P8" s="67"/>
      <c r="Q8" s="67"/>
      <c r="R8" s="67"/>
      <c r="S8" s="108"/>
      <c r="T8" s="67"/>
      <c r="U8" s="67"/>
      <c r="V8" s="67">
        <f t="shared" si="0"/>
        <v>17</v>
      </c>
      <c r="W8" s="109"/>
      <c r="X8" s="144">
        <v>17</v>
      </c>
      <c r="Y8" s="107">
        <f t="shared" si="1"/>
        <v>0</v>
      </c>
    </row>
    <row r="9" spans="1:28" ht="19.5" customHeight="1" x14ac:dyDescent="0.4">
      <c r="A9" s="30">
        <v>4</v>
      </c>
      <c r="B9" s="73" t="s">
        <v>102</v>
      </c>
      <c r="C9" s="112" t="s">
        <v>7</v>
      </c>
      <c r="D9" s="67">
        <v>3</v>
      </c>
      <c r="E9" s="67">
        <v>12</v>
      </c>
      <c r="F9" s="111"/>
      <c r="G9" s="113"/>
      <c r="H9" s="114"/>
      <c r="I9" s="114"/>
      <c r="J9" s="114"/>
      <c r="K9" s="115">
        <v>2</v>
      </c>
      <c r="L9" s="115"/>
      <c r="M9" s="115"/>
      <c r="N9" s="115"/>
      <c r="O9" s="115"/>
      <c r="P9" s="115"/>
      <c r="Q9" s="115"/>
      <c r="R9" s="115"/>
      <c r="S9" s="116">
        <v>1</v>
      </c>
      <c r="T9" s="116"/>
      <c r="U9" s="116"/>
      <c r="V9" s="67">
        <f t="shared" si="0"/>
        <v>18</v>
      </c>
      <c r="W9" s="109"/>
      <c r="X9" s="144">
        <v>18</v>
      </c>
      <c r="Y9" s="145">
        <f t="shared" si="1"/>
        <v>0</v>
      </c>
    </row>
    <row r="10" spans="1:28" ht="21.75" customHeight="1" x14ac:dyDescent="0.4">
      <c r="A10" s="30">
        <v>5</v>
      </c>
      <c r="B10" s="73" t="s">
        <v>106</v>
      </c>
      <c r="C10" s="117" t="s">
        <v>8</v>
      </c>
      <c r="D10" s="67">
        <v>3</v>
      </c>
      <c r="E10" s="67">
        <v>12</v>
      </c>
      <c r="F10" s="67">
        <v>1</v>
      </c>
      <c r="G10" s="111"/>
      <c r="H10" s="111"/>
      <c r="I10" s="111"/>
      <c r="J10" s="111"/>
      <c r="K10" s="67">
        <v>2</v>
      </c>
      <c r="L10" s="67"/>
      <c r="M10" s="67"/>
      <c r="N10" s="67"/>
      <c r="O10" s="67"/>
      <c r="P10" s="67"/>
      <c r="Q10" s="67"/>
      <c r="R10" s="67"/>
      <c r="S10" s="108">
        <v>2</v>
      </c>
      <c r="T10" s="108"/>
      <c r="U10" s="108"/>
      <c r="V10" s="67">
        <f t="shared" si="0"/>
        <v>20</v>
      </c>
      <c r="W10" s="118"/>
      <c r="X10" s="144">
        <v>20</v>
      </c>
      <c r="Y10" s="107">
        <f t="shared" si="1"/>
        <v>0</v>
      </c>
    </row>
    <row r="11" spans="1:28" ht="20.149999999999999" customHeight="1" x14ac:dyDescent="0.4">
      <c r="A11" s="30">
        <v>6</v>
      </c>
      <c r="B11" s="73" t="s">
        <v>109</v>
      </c>
      <c r="C11" s="110" t="s">
        <v>2</v>
      </c>
      <c r="D11" s="67">
        <v>5</v>
      </c>
      <c r="E11" s="67">
        <v>7</v>
      </c>
      <c r="F11" s="67"/>
      <c r="G11" s="67"/>
      <c r="H11" s="67"/>
      <c r="I11" s="67"/>
      <c r="J11" s="67"/>
      <c r="K11" s="67">
        <v>2</v>
      </c>
      <c r="L11" s="67"/>
      <c r="M11" s="67"/>
      <c r="N11" s="67"/>
      <c r="O11" s="67"/>
      <c r="P11" s="67">
        <v>2</v>
      </c>
      <c r="Q11" s="67"/>
      <c r="R11" s="67"/>
      <c r="S11" s="108">
        <v>1</v>
      </c>
      <c r="T11" s="108">
        <v>1</v>
      </c>
      <c r="U11" s="108"/>
      <c r="V11" s="67">
        <f t="shared" si="0"/>
        <v>18</v>
      </c>
      <c r="W11" s="118"/>
      <c r="X11" s="144">
        <v>18</v>
      </c>
      <c r="Y11" s="107">
        <f t="shared" si="1"/>
        <v>0</v>
      </c>
    </row>
    <row r="12" spans="1:28" ht="20.149999999999999" customHeight="1" x14ac:dyDescent="0.4">
      <c r="A12" s="30">
        <v>7</v>
      </c>
      <c r="B12" s="73" t="s">
        <v>113</v>
      </c>
      <c r="C12" s="112" t="s">
        <v>52</v>
      </c>
      <c r="D12" s="67">
        <v>5</v>
      </c>
      <c r="E12" s="67">
        <v>10</v>
      </c>
      <c r="F12" s="67"/>
      <c r="G12" s="67"/>
      <c r="H12" s="67"/>
      <c r="I12" s="67"/>
      <c r="J12" s="67"/>
      <c r="K12" s="67">
        <v>2</v>
      </c>
      <c r="L12" s="67"/>
      <c r="M12" s="67"/>
      <c r="N12" s="67"/>
      <c r="O12" s="67"/>
      <c r="P12" s="67"/>
      <c r="Q12" s="67"/>
      <c r="R12" s="67"/>
      <c r="S12" s="108">
        <v>2</v>
      </c>
      <c r="T12" s="108">
        <v>1</v>
      </c>
      <c r="U12" s="108"/>
      <c r="V12" s="67">
        <f t="shared" si="0"/>
        <v>20</v>
      </c>
      <c r="W12" s="118"/>
      <c r="X12" s="144">
        <v>20</v>
      </c>
      <c r="Y12" s="145">
        <f t="shared" si="1"/>
        <v>0</v>
      </c>
    </row>
    <row r="13" spans="1:28" ht="23.25" customHeight="1" x14ac:dyDescent="0.4">
      <c r="A13" s="30">
        <v>8</v>
      </c>
      <c r="B13" s="73" t="s">
        <v>116</v>
      </c>
      <c r="C13" s="117" t="s">
        <v>50</v>
      </c>
      <c r="D13" s="67">
        <v>5</v>
      </c>
      <c r="E13" s="67">
        <v>10</v>
      </c>
      <c r="F13" s="67">
        <v>1</v>
      </c>
      <c r="G13" s="67"/>
      <c r="H13" s="67"/>
      <c r="I13" s="67"/>
      <c r="J13" s="67"/>
      <c r="K13" s="119">
        <v>2</v>
      </c>
      <c r="L13" s="119"/>
      <c r="M13" s="119"/>
      <c r="N13" s="119"/>
      <c r="O13" s="119"/>
      <c r="P13" s="67">
        <v>2</v>
      </c>
      <c r="Q13" s="67"/>
      <c r="R13" s="67"/>
      <c r="S13" s="108"/>
      <c r="T13" s="108"/>
      <c r="U13" s="108"/>
      <c r="V13" s="67">
        <f t="shared" si="0"/>
        <v>20</v>
      </c>
      <c r="W13" s="108"/>
      <c r="X13" s="144">
        <v>20</v>
      </c>
      <c r="Y13" s="107">
        <f t="shared" si="1"/>
        <v>0</v>
      </c>
    </row>
    <row r="14" spans="1:28" ht="17.25" customHeight="1" x14ac:dyDescent="0.4">
      <c r="A14" s="30">
        <v>9</v>
      </c>
      <c r="B14" s="73" t="s">
        <v>119</v>
      </c>
      <c r="C14" s="110" t="s">
        <v>204</v>
      </c>
      <c r="D14" s="67">
        <v>5</v>
      </c>
      <c r="E14" s="67">
        <v>7</v>
      </c>
      <c r="F14" s="67"/>
      <c r="G14" s="67"/>
      <c r="H14" s="67"/>
      <c r="I14" s="67"/>
      <c r="J14" s="67"/>
      <c r="K14" s="67">
        <v>2</v>
      </c>
      <c r="L14" s="67"/>
      <c r="M14" s="67"/>
      <c r="N14" s="67"/>
      <c r="O14" s="67"/>
      <c r="P14" s="67">
        <v>2</v>
      </c>
      <c r="Q14" s="67"/>
      <c r="R14" s="67"/>
      <c r="S14" s="108">
        <v>1</v>
      </c>
      <c r="T14" s="108">
        <v>1</v>
      </c>
      <c r="U14" s="108"/>
      <c r="V14" s="67">
        <f t="shared" si="0"/>
        <v>18</v>
      </c>
      <c r="W14" s="108"/>
      <c r="X14" s="144">
        <v>18</v>
      </c>
      <c r="Y14" s="107">
        <f t="shared" si="1"/>
        <v>0</v>
      </c>
    </row>
    <row r="15" spans="1:28" ht="22.5" customHeight="1" x14ac:dyDescent="0.4">
      <c r="A15" s="30">
        <v>10</v>
      </c>
      <c r="B15" s="73" t="s">
        <v>123</v>
      </c>
      <c r="C15" s="117" t="s">
        <v>51</v>
      </c>
      <c r="D15" s="67">
        <v>5</v>
      </c>
      <c r="E15" s="67">
        <v>10</v>
      </c>
      <c r="F15" s="67"/>
      <c r="G15" s="67"/>
      <c r="H15" s="67"/>
      <c r="I15" s="67"/>
      <c r="J15" s="67"/>
      <c r="K15" s="119">
        <v>2</v>
      </c>
      <c r="L15" s="119"/>
      <c r="M15" s="119"/>
      <c r="N15" s="119"/>
      <c r="O15" s="119"/>
      <c r="P15" s="67"/>
      <c r="Q15" s="67"/>
      <c r="R15" s="67"/>
      <c r="S15" s="108"/>
      <c r="T15" s="108"/>
      <c r="U15" s="108"/>
      <c r="V15" s="67">
        <f t="shared" si="0"/>
        <v>17</v>
      </c>
      <c r="W15" s="108"/>
      <c r="X15" s="144">
        <v>17</v>
      </c>
      <c r="Y15" s="107">
        <f t="shared" si="1"/>
        <v>0</v>
      </c>
      <c r="AA15" s="581"/>
      <c r="AB15" s="582"/>
    </row>
    <row r="16" spans="1:28" ht="20.149999999999999" customHeight="1" x14ac:dyDescent="0.4">
      <c r="A16" s="30">
        <v>11</v>
      </c>
      <c r="B16" s="73" t="s">
        <v>127</v>
      </c>
      <c r="C16" s="117" t="s">
        <v>205</v>
      </c>
      <c r="D16" s="67">
        <v>5</v>
      </c>
      <c r="E16" s="67">
        <v>7</v>
      </c>
      <c r="F16" s="67"/>
      <c r="G16" s="67"/>
      <c r="H16" s="67"/>
      <c r="I16" s="67"/>
      <c r="J16" s="67"/>
      <c r="K16" s="119">
        <v>2</v>
      </c>
      <c r="L16" s="119"/>
      <c r="M16" s="119"/>
      <c r="N16" s="119"/>
      <c r="O16" s="119"/>
      <c r="P16" s="67"/>
      <c r="Q16" s="67"/>
      <c r="R16" s="67"/>
      <c r="S16" s="108"/>
      <c r="T16" s="108">
        <v>2</v>
      </c>
      <c r="U16" s="108"/>
      <c r="V16" s="67">
        <f t="shared" si="0"/>
        <v>16</v>
      </c>
      <c r="W16" s="108"/>
      <c r="X16" s="144">
        <v>16</v>
      </c>
      <c r="Y16" s="107">
        <f t="shared" si="1"/>
        <v>0</v>
      </c>
    </row>
    <row r="17" spans="1:25" ht="20.149999999999999" customHeight="1" x14ac:dyDescent="0.4">
      <c r="A17" s="30">
        <v>12</v>
      </c>
      <c r="B17" s="73" t="s">
        <v>131</v>
      </c>
      <c r="C17" s="110" t="s">
        <v>6</v>
      </c>
      <c r="D17" s="67">
        <v>5</v>
      </c>
      <c r="E17" s="67">
        <v>7</v>
      </c>
      <c r="F17" s="67"/>
      <c r="G17" s="67">
        <v>2</v>
      </c>
      <c r="H17" s="67">
        <v>2</v>
      </c>
      <c r="I17" s="67"/>
      <c r="J17" s="67"/>
      <c r="K17" s="119">
        <v>1</v>
      </c>
      <c r="L17" s="119"/>
      <c r="M17" s="119"/>
      <c r="N17" s="119"/>
      <c r="O17" s="119"/>
      <c r="P17" s="111"/>
      <c r="Q17" s="111"/>
      <c r="R17" s="67"/>
      <c r="S17" s="108"/>
      <c r="T17" s="108"/>
      <c r="U17" s="108"/>
      <c r="V17" s="67">
        <f t="shared" si="0"/>
        <v>17</v>
      </c>
      <c r="W17" s="108"/>
      <c r="X17" s="144">
        <v>17</v>
      </c>
      <c r="Y17" s="107">
        <f t="shared" si="1"/>
        <v>0</v>
      </c>
    </row>
    <row r="18" spans="1:25" ht="21" customHeight="1" x14ac:dyDescent="0.4">
      <c r="A18" s="30">
        <v>13</v>
      </c>
      <c r="B18" s="73" t="s">
        <v>134</v>
      </c>
      <c r="C18" s="117" t="s">
        <v>4</v>
      </c>
      <c r="D18" s="67">
        <v>5</v>
      </c>
      <c r="E18" s="67">
        <v>7</v>
      </c>
      <c r="F18" s="67"/>
      <c r="G18" s="67">
        <v>2</v>
      </c>
      <c r="H18" s="67">
        <v>2</v>
      </c>
      <c r="I18" s="67"/>
      <c r="J18" s="120"/>
      <c r="K18" s="119">
        <v>2</v>
      </c>
      <c r="L18" s="119"/>
      <c r="M18" s="119"/>
      <c r="N18" s="119"/>
      <c r="O18" s="119"/>
      <c r="P18" s="111"/>
      <c r="Q18" s="111"/>
      <c r="R18" s="67"/>
      <c r="S18" s="108">
        <v>1</v>
      </c>
      <c r="T18" s="108">
        <v>1</v>
      </c>
      <c r="U18" s="108"/>
      <c r="V18" s="67">
        <f t="shared" si="0"/>
        <v>20</v>
      </c>
      <c r="W18" s="108"/>
      <c r="X18" s="144">
        <v>20</v>
      </c>
      <c r="Y18" s="107">
        <f t="shared" si="1"/>
        <v>0</v>
      </c>
    </row>
    <row r="19" spans="1:25" ht="18" customHeight="1" x14ac:dyDescent="0.4">
      <c r="A19" s="30">
        <v>14</v>
      </c>
      <c r="B19" s="73" t="s">
        <v>49</v>
      </c>
      <c r="C19" s="117" t="s">
        <v>5</v>
      </c>
      <c r="D19" s="67">
        <v>5</v>
      </c>
      <c r="E19" s="67">
        <v>7</v>
      </c>
      <c r="F19" s="67"/>
      <c r="G19" s="67">
        <v>2</v>
      </c>
      <c r="H19" s="67">
        <v>2</v>
      </c>
      <c r="I19" s="67"/>
      <c r="J19" s="67"/>
      <c r="K19" s="119">
        <v>2</v>
      </c>
      <c r="L19" s="119"/>
      <c r="M19" s="119"/>
      <c r="N19" s="119"/>
      <c r="O19" s="119"/>
      <c r="P19" s="111"/>
      <c r="Q19" s="111"/>
      <c r="R19" s="67"/>
      <c r="S19" s="108">
        <v>1</v>
      </c>
      <c r="T19" s="108">
        <v>1</v>
      </c>
      <c r="U19" s="108"/>
      <c r="V19" s="67">
        <f t="shared" si="0"/>
        <v>20</v>
      </c>
      <c r="W19" s="108"/>
      <c r="X19" s="144">
        <v>20</v>
      </c>
      <c r="Y19" s="107">
        <f t="shared" si="1"/>
        <v>0</v>
      </c>
    </row>
    <row r="20" spans="1:25" ht="21.75" customHeight="1" x14ac:dyDescent="0.4">
      <c r="A20" s="30">
        <v>15</v>
      </c>
      <c r="B20" s="73" t="s">
        <v>139</v>
      </c>
      <c r="C20" s="110" t="s">
        <v>28</v>
      </c>
      <c r="D20" s="67">
        <v>5</v>
      </c>
      <c r="E20" s="67">
        <v>7</v>
      </c>
      <c r="F20" s="67"/>
      <c r="G20" s="67">
        <v>2</v>
      </c>
      <c r="H20" s="67">
        <v>2</v>
      </c>
      <c r="I20" s="67"/>
      <c r="J20" s="67"/>
      <c r="K20" s="119">
        <v>2</v>
      </c>
      <c r="L20" s="119"/>
      <c r="M20" s="119"/>
      <c r="N20" s="119"/>
      <c r="O20" s="119"/>
      <c r="P20" s="111"/>
      <c r="Q20" s="111"/>
      <c r="R20" s="67"/>
      <c r="S20" s="108">
        <v>1</v>
      </c>
      <c r="T20" s="108">
        <v>1</v>
      </c>
      <c r="U20" s="108"/>
      <c r="V20" s="67">
        <f t="shared" si="0"/>
        <v>20</v>
      </c>
      <c r="W20" s="108"/>
      <c r="X20" s="144">
        <v>20</v>
      </c>
      <c r="Y20" s="107">
        <f t="shared" si="1"/>
        <v>0</v>
      </c>
    </row>
    <row r="21" spans="1:25" ht="20.149999999999999" customHeight="1" x14ac:dyDescent="0.4">
      <c r="A21" s="30">
        <v>16</v>
      </c>
      <c r="B21" s="73" t="s">
        <v>142</v>
      </c>
      <c r="C21" s="117" t="s">
        <v>29</v>
      </c>
      <c r="D21" s="67">
        <v>5</v>
      </c>
      <c r="E21" s="67">
        <v>7</v>
      </c>
      <c r="F21" s="67"/>
      <c r="G21" s="67">
        <v>2</v>
      </c>
      <c r="H21" s="67">
        <v>2</v>
      </c>
      <c r="I21" s="67"/>
      <c r="J21" s="120"/>
      <c r="K21" s="119">
        <v>2</v>
      </c>
      <c r="L21" s="119"/>
      <c r="M21" s="119"/>
      <c r="N21" s="119"/>
      <c r="O21" s="119"/>
      <c r="P21" s="111"/>
      <c r="Q21" s="111"/>
      <c r="R21" s="120"/>
      <c r="S21" s="108">
        <v>1</v>
      </c>
      <c r="T21" s="108"/>
      <c r="U21" s="108"/>
      <c r="V21" s="67">
        <f t="shared" si="0"/>
        <v>19</v>
      </c>
      <c r="W21" s="108"/>
      <c r="X21" s="144">
        <v>19</v>
      </c>
      <c r="Y21" s="107">
        <f t="shared" si="1"/>
        <v>0</v>
      </c>
    </row>
    <row r="22" spans="1:25" ht="19.5" customHeight="1" x14ac:dyDescent="0.4">
      <c r="A22" s="30">
        <v>17</v>
      </c>
      <c r="B22" s="73" t="s">
        <v>146</v>
      </c>
      <c r="C22" s="117" t="s">
        <v>27</v>
      </c>
      <c r="D22" s="67">
        <v>5</v>
      </c>
      <c r="E22" s="67">
        <v>7</v>
      </c>
      <c r="F22" s="67"/>
      <c r="G22" s="67">
        <v>2</v>
      </c>
      <c r="H22" s="67">
        <v>2</v>
      </c>
      <c r="I22" s="67"/>
      <c r="J22" s="120"/>
      <c r="K22" s="119">
        <v>2</v>
      </c>
      <c r="L22" s="119"/>
      <c r="M22" s="119"/>
      <c r="N22" s="119"/>
      <c r="O22" s="119"/>
      <c r="P22" s="111"/>
      <c r="Q22" s="111"/>
      <c r="R22" s="120"/>
      <c r="S22" s="108">
        <v>1</v>
      </c>
      <c r="T22" s="108">
        <v>1</v>
      </c>
      <c r="U22" s="108"/>
      <c r="V22" s="67">
        <f t="shared" si="0"/>
        <v>20</v>
      </c>
      <c r="W22" s="108"/>
      <c r="X22" s="144">
        <v>20</v>
      </c>
      <c r="Y22" s="107">
        <f t="shared" si="1"/>
        <v>0</v>
      </c>
    </row>
    <row r="23" spans="1:25" ht="73.5" customHeight="1" x14ac:dyDescent="0.4">
      <c r="A23" s="30">
        <v>18</v>
      </c>
      <c r="B23" s="73" t="s">
        <v>149</v>
      </c>
      <c r="C23" s="107"/>
      <c r="D23" s="67"/>
      <c r="E23" s="67"/>
      <c r="F23" s="67">
        <v>5</v>
      </c>
      <c r="G23" s="67"/>
      <c r="H23" s="67"/>
      <c r="I23" s="67"/>
      <c r="J23" s="120">
        <v>9</v>
      </c>
      <c r="K23" s="119">
        <v>1</v>
      </c>
      <c r="L23" s="119"/>
      <c r="M23" s="119"/>
      <c r="N23" s="119"/>
      <c r="O23" s="119"/>
      <c r="P23" s="67">
        <v>4</v>
      </c>
      <c r="Q23" s="67"/>
      <c r="R23" s="120"/>
      <c r="S23" s="108">
        <v>1</v>
      </c>
      <c r="T23" s="108">
        <v>3</v>
      </c>
      <c r="U23" s="108"/>
      <c r="V23" s="67">
        <f t="shared" si="0"/>
        <v>23</v>
      </c>
      <c r="W23" s="209" t="s">
        <v>206</v>
      </c>
      <c r="X23" s="144">
        <v>23</v>
      </c>
      <c r="Y23" s="107">
        <f t="shared" si="1"/>
        <v>0</v>
      </c>
    </row>
    <row r="24" spans="1:25" ht="57" customHeight="1" x14ac:dyDescent="0.4">
      <c r="A24" s="30">
        <v>19</v>
      </c>
      <c r="B24" s="73" t="s">
        <v>152</v>
      </c>
      <c r="C24" s="117"/>
      <c r="D24" s="67"/>
      <c r="E24" s="67"/>
      <c r="F24" s="67">
        <v>1</v>
      </c>
      <c r="G24" s="67"/>
      <c r="H24" s="67"/>
      <c r="I24" s="67"/>
      <c r="J24" s="120"/>
      <c r="K24" s="119"/>
      <c r="L24" s="119"/>
      <c r="M24" s="119"/>
      <c r="N24" s="119"/>
      <c r="O24" s="119"/>
      <c r="P24" s="67">
        <v>8</v>
      </c>
      <c r="Q24" s="67"/>
      <c r="R24" s="120"/>
      <c r="S24" s="108">
        <v>7</v>
      </c>
      <c r="T24" s="108">
        <v>7</v>
      </c>
      <c r="U24" s="108"/>
      <c r="V24" s="67">
        <f t="shared" si="0"/>
        <v>23</v>
      </c>
      <c r="W24" s="208" t="s">
        <v>368</v>
      </c>
      <c r="X24" s="146">
        <v>23</v>
      </c>
      <c r="Y24" s="107">
        <f t="shared" si="1"/>
        <v>0</v>
      </c>
    </row>
    <row r="25" spans="1:25" ht="18.75" customHeight="1" x14ac:dyDescent="0.4">
      <c r="A25" s="30">
        <v>21</v>
      </c>
      <c r="B25" s="73" t="s">
        <v>154</v>
      </c>
      <c r="C25" s="121"/>
      <c r="D25" s="122"/>
      <c r="E25" s="123"/>
      <c r="F25" s="124"/>
      <c r="G25" s="124"/>
      <c r="H25" s="29"/>
      <c r="I25" s="29"/>
      <c r="J25" s="29"/>
      <c r="K25" s="125"/>
      <c r="L25" s="125"/>
      <c r="M25" s="125"/>
      <c r="N25" s="125"/>
      <c r="O25" s="125">
        <v>15</v>
      </c>
      <c r="P25" s="126"/>
      <c r="Q25" s="126"/>
      <c r="R25" s="126">
        <v>8</v>
      </c>
      <c r="S25" s="122"/>
      <c r="T25" s="123"/>
      <c r="U25" s="123"/>
      <c r="V25" s="67">
        <f t="shared" si="0"/>
        <v>23</v>
      </c>
      <c r="W25" s="127"/>
      <c r="X25" s="147">
        <v>23</v>
      </c>
      <c r="Y25" s="107">
        <f t="shared" si="1"/>
        <v>0</v>
      </c>
    </row>
    <row r="26" spans="1:25" ht="21" customHeight="1" x14ac:dyDescent="0.4">
      <c r="A26" s="30">
        <v>22</v>
      </c>
      <c r="B26" s="73" t="s">
        <v>158</v>
      </c>
      <c r="C26" s="117"/>
      <c r="D26" s="122"/>
      <c r="E26" s="122"/>
      <c r="F26" s="124"/>
      <c r="G26" s="124"/>
      <c r="H26" s="29"/>
      <c r="I26" s="29"/>
      <c r="J26" s="29"/>
      <c r="K26" s="128"/>
      <c r="L26" s="128"/>
      <c r="M26" s="128">
        <v>23</v>
      </c>
      <c r="N26" s="128"/>
      <c r="O26" s="128"/>
      <c r="P26" s="67"/>
      <c r="Q26" s="129"/>
      <c r="R26" s="123"/>
      <c r="S26" s="122"/>
      <c r="T26" s="122"/>
      <c r="U26" s="122"/>
      <c r="V26" s="67">
        <f t="shared" si="0"/>
        <v>23</v>
      </c>
      <c r="W26" s="130"/>
      <c r="X26" s="144">
        <v>23</v>
      </c>
      <c r="Y26" s="107">
        <f t="shared" si="1"/>
        <v>0</v>
      </c>
    </row>
    <row r="27" spans="1:25" ht="23.25" customHeight="1" x14ac:dyDescent="0.4">
      <c r="A27" s="30">
        <v>23</v>
      </c>
      <c r="B27" s="73" t="s">
        <v>160</v>
      </c>
      <c r="C27" s="117"/>
      <c r="D27" s="122"/>
      <c r="E27" s="122"/>
      <c r="F27" s="124"/>
      <c r="G27" s="124"/>
      <c r="H27" s="29"/>
      <c r="I27" s="29"/>
      <c r="J27" s="29"/>
      <c r="K27" s="128"/>
      <c r="L27" s="128">
        <v>22</v>
      </c>
      <c r="M27" s="128"/>
      <c r="N27" s="128"/>
      <c r="O27" s="128"/>
      <c r="P27" s="67"/>
      <c r="Q27" s="129">
        <v>1</v>
      </c>
      <c r="R27" s="123"/>
      <c r="S27" s="122"/>
      <c r="T27" s="122"/>
      <c r="U27" s="122"/>
      <c r="V27" s="67">
        <f t="shared" si="0"/>
        <v>23</v>
      </c>
      <c r="W27" s="109"/>
      <c r="X27" s="144">
        <v>23</v>
      </c>
      <c r="Y27" s="107">
        <f>SUM(V27-X27)</f>
        <v>0</v>
      </c>
    </row>
    <row r="28" spans="1:25" ht="18" customHeight="1" x14ac:dyDescent="0.4">
      <c r="A28" s="30">
        <v>24</v>
      </c>
      <c r="B28" s="73" t="s">
        <v>164</v>
      </c>
      <c r="C28" s="117"/>
      <c r="D28" s="122"/>
      <c r="E28" s="122"/>
      <c r="F28" s="124"/>
      <c r="G28" s="124"/>
      <c r="H28" s="29"/>
      <c r="I28" s="29"/>
      <c r="J28" s="29"/>
      <c r="K28" s="128"/>
      <c r="L28" s="128">
        <v>23</v>
      </c>
      <c r="M28" s="128"/>
      <c r="N28" s="128"/>
      <c r="O28" s="128"/>
      <c r="P28" s="67"/>
      <c r="Q28" s="129"/>
      <c r="R28" s="123"/>
      <c r="S28" s="122"/>
      <c r="T28" s="122"/>
      <c r="U28" s="122"/>
      <c r="V28" s="67">
        <f t="shared" si="0"/>
        <v>23</v>
      </c>
      <c r="W28" s="109"/>
      <c r="X28" s="144">
        <v>23</v>
      </c>
      <c r="Y28" s="107">
        <f>SUM(V28-X28)</f>
        <v>0</v>
      </c>
    </row>
    <row r="29" spans="1:25" ht="17.25" customHeight="1" x14ac:dyDescent="0.4">
      <c r="A29" s="30">
        <v>25</v>
      </c>
      <c r="B29" s="73" t="s">
        <v>49</v>
      </c>
      <c r="C29" s="117"/>
      <c r="D29" s="108"/>
      <c r="E29" s="108"/>
      <c r="F29" s="67"/>
      <c r="G29" s="67"/>
      <c r="H29" s="67"/>
      <c r="I29" s="67"/>
      <c r="J29" s="67"/>
      <c r="K29" s="67"/>
      <c r="L29" s="67"/>
      <c r="M29" s="67"/>
      <c r="N29" s="67">
        <v>7</v>
      </c>
      <c r="O29" s="67"/>
      <c r="P29" s="67"/>
      <c r="Q29" s="67"/>
      <c r="R29" s="67"/>
      <c r="S29" s="108"/>
      <c r="T29" s="108"/>
      <c r="U29" s="108"/>
      <c r="V29" s="67">
        <f t="shared" si="0"/>
        <v>7</v>
      </c>
      <c r="W29" s="109"/>
      <c r="X29" s="144">
        <v>7</v>
      </c>
      <c r="Y29" s="107">
        <f>V29-X29</f>
        <v>0</v>
      </c>
    </row>
    <row r="30" spans="1:25" ht="25.5" customHeight="1" x14ac:dyDescent="0.4">
      <c r="A30" s="30">
        <v>26</v>
      </c>
      <c r="B30" s="73" t="s">
        <v>170</v>
      </c>
      <c r="C30" s="117"/>
      <c r="D30" s="108"/>
      <c r="E30" s="108"/>
      <c r="F30" s="67"/>
      <c r="G30" s="67"/>
      <c r="H30" s="67"/>
      <c r="I30" s="67"/>
      <c r="J30" s="67"/>
      <c r="K30" s="67"/>
      <c r="L30" s="67"/>
      <c r="M30" s="67"/>
      <c r="N30" s="67">
        <v>8</v>
      </c>
      <c r="O30" s="67"/>
      <c r="P30" s="67"/>
      <c r="Q30" s="67"/>
      <c r="R30" s="67"/>
      <c r="S30" s="108"/>
      <c r="T30" s="108"/>
      <c r="U30" s="108">
        <v>9</v>
      </c>
      <c r="V30" s="67">
        <f t="shared" si="0"/>
        <v>17</v>
      </c>
      <c r="W30" s="109" t="s">
        <v>408</v>
      </c>
      <c r="X30" s="144">
        <v>17</v>
      </c>
      <c r="Y30" s="107">
        <f t="shared" si="1"/>
        <v>0</v>
      </c>
    </row>
    <row r="31" spans="1:25" ht="54.75" customHeight="1" x14ac:dyDescent="0.4">
      <c r="A31" s="30">
        <v>27</v>
      </c>
      <c r="B31" s="131" t="s">
        <v>415</v>
      </c>
      <c r="C31" s="117"/>
      <c r="D31" s="108"/>
      <c r="E31" s="108"/>
      <c r="F31" s="67">
        <v>1</v>
      </c>
      <c r="G31" s="67"/>
      <c r="H31" s="67"/>
      <c r="I31" s="67">
        <v>9</v>
      </c>
      <c r="J31" s="67"/>
      <c r="K31" s="67"/>
      <c r="L31" s="67"/>
      <c r="M31" s="67">
        <v>7</v>
      </c>
      <c r="N31" s="67"/>
      <c r="O31" s="67"/>
      <c r="P31" s="67"/>
      <c r="Q31" s="67"/>
      <c r="R31" s="67"/>
      <c r="S31" s="108">
        <v>1</v>
      </c>
      <c r="T31" s="108"/>
      <c r="U31" s="108"/>
      <c r="V31" s="67">
        <f t="shared" si="0"/>
        <v>18</v>
      </c>
      <c r="W31" s="109" t="s">
        <v>413</v>
      </c>
      <c r="X31" s="144">
        <v>18</v>
      </c>
      <c r="Y31" s="67"/>
    </row>
    <row r="32" spans="1:25" ht="23.25" customHeight="1" x14ac:dyDescent="0.4">
      <c r="A32" s="55"/>
      <c r="B32" s="132"/>
      <c r="C32" s="133"/>
      <c r="D32" s="67">
        <f t="shared" ref="D32:V32" si="2">SUM(D6:D31)</f>
        <v>69</v>
      </c>
      <c r="E32" s="67">
        <f t="shared" si="2"/>
        <v>129</v>
      </c>
      <c r="F32" s="67">
        <f t="shared" si="2"/>
        <v>15</v>
      </c>
      <c r="G32" s="67">
        <f t="shared" si="2"/>
        <v>12</v>
      </c>
      <c r="H32" s="67">
        <f t="shared" si="2"/>
        <v>12</v>
      </c>
      <c r="I32" s="67">
        <f t="shared" si="2"/>
        <v>9</v>
      </c>
      <c r="J32" s="67">
        <f t="shared" si="2"/>
        <v>9</v>
      </c>
      <c r="K32" s="67">
        <f t="shared" si="2"/>
        <v>30</v>
      </c>
      <c r="L32" s="67">
        <f t="shared" si="2"/>
        <v>45</v>
      </c>
      <c r="M32" s="67">
        <f t="shared" si="2"/>
        <v>30</v>
      </c>
      <c r="N32" s="67">
        <f t="shared" si="2"/>
        <v>15</v>
      </c>
      <c r="O32" s="67">
        <f t="shared" si="2"/>
        <v>15</v>
      </c>
      <c r="P32" s="67">
        <f t="shared" si="2"/>
        <v>18</v>
      </c>
      <c r="Q32" s="67">
        <f t="shared" si="2"/>
        <v>1</v>
      </c>
      <c r="R32" s="67">
        <f t="shared" si="2"/>
        <v>8</v>
      </c>
      <c r="S32" s="67">
        <f t="shared" si="2"/>
        <v>21</v>
      </c>
      <c r="T32" s="67">
        <f t="shared" si="2"/>
        <v>19</v>
      </c>
      <c r="U32" s="67">
        <f t="shared" si="2"/>
        <v>9</v>
      </c>
      <c r="V32" s="111">
        <f t="shared" si="2"/>
        <v>466</v>
      </c>
      <c r="W32" s="108"/>
      <c r="X32" s="111">
        <f>SUM(X6:X31)</f>
        <v>466</v>
      </c>
      <c r="Y32" s="111">
        <f>SUM(Y6:Y31)</f>
        <v>0</v>
      </c>
    </row>
    <row r="33" spans="1:23" ht="48" customHeight="1" x14ac:dyDescent="0.4">
      <c r="A33" s="134"/>
      <c r="M33" s="583" t="s">
        <v>207</v>
      </c>
      <c r="N33" s="584"/>
      <c r="O33" s="584"/>
      <c r="P33" s="584"/>
      <c r="Q33" s="584"/>
      <c r="R33" s="584"/>
      <c r="S33" s="584"/>
      <c r="T33" s="584"/>
      <c r="U33" s="584"/>
      <c r="V33" s="584"/>
      <c r="W33" s="584"/>
    </row>
    <row r="34" spans="1:23" ht="20.149999999999999" customHeight="1" x14ac:dyDescent="0.4">
      <c r="A34" s="134"/>
      <c r="B34" s="135"/>
      <c r="C34" s="41"/>
      <c r="D34" s="41"/>
      <c r="E34" s="41"/>
      <c r="F34" s="136"/>
      <c r="G34" s="136"/>
      <c r="J34" s="137"/>
      <c r="K34" s="137"/>
      <c r="L34" s="137"/>
      <c r="M34" s="137"/>
      <c r="N34" s="137"/>
      <c r="O34" s="137"/>
      <c r="P34" s="138"/>
    </row>
    <row r="35" spans="1:23" ht="20.149999999999999" customHeight="1" x14ac:dyDescent="0.4">
      <c r="A35" s="139"/>
      <c r="D35" s="140"/>
      <c r="E35" s="140"/>
      <c r="F35" s="136"/>
      <c r="G35" s="136"/>
    </row>
    <row r="36" spans="1:23" ht="21.75" customHeight="1" x14ac:dyDescent="0.4">
      <c r="A36" s="139"/>
      <c r="D36" s="140"/>
      <c r="E36" s="140"/>
      <c r="F36" s="136"/>
      <c r="G36" s="136"/>
    </row>
    <row r="37" spans="1:23" ht="22.95" customHeight="1" x14ac:dyDescent="0.4">
      <c r="A37" s="139"/>
      <c r="D37" s="140"/>
      <c r="E37" s="140"/>
      <c r="F37" s="136"/>
      <c r="G37" s="136"/>
    </row>
    <row r="38" spans="1:23" x14ac:dyDescent="0.4">
      <c r="A38" s="139"/>
      <c r="D38" s="136"/>
      <c r="E38" s="136"/>
      <c r="F38" s="136"/>
      <c r="G38" s="136"/>
      <c r="J38" s="137"/>
      <c r="K38" s="137"/>
      <c r="L38" s="137"/>
      <c r="M38" s="137"/>
      <c r="N38" s="137"/>
      <c r="O38" s="137"/>
      <c r="P38" s="137"/>
    </row>
    <row r="39" spans="1:23" ht="18" x14ac:dyDescent="0.4">
      <c r="C39" s="141"/>
      <c r="D39" s="136"/>
      <c r="E39" s="136"/>
      <c r="F39" s="142"/>
      <c r="G39" s="136"/>
      <c r="I39" s="143"/>
    </row>
    <row r="45" spans="1:23" x14ac:dyDescent="0.4">
      <c r="C45" s="148"/>
      <c r="D45" s="149"/>
      <c r="E45" s="149"/>
      <c r="F45" s="149"/>
      <c r="G45" s="149"/>
      <c r="H45" s="148"/>
      <c r="I45" s="148"/>
      <c r="J45" s="148"/>
    </row>
    <row r="46" spans="1:23" x14ac:dyDescent="0.4">
      <c r="A46" s="39"/>
      <c r="C46" s="148"/>
      <c r="D46" s="148"/>
      <c r="E46" s="148"/>
      <c r="F46" s="148"/>
      <c r="G46" s="148"/>
      <c r="H46" s="148"/>
      <c r="I46" s="148"/>
      <c r="J46" s="148"/>
    </row>
    <row r="47" spans="1:23" x14ac:dyDescent="0.4">
      <c r="A47" s="39"/>
      <c r="C47" s="150"/>
      <c r="D47" s="148"/>
      <c r="E47" s="148"/>
      <c r="F47" s="148"/>
      <c r="G47" s="148"/>
      <c r="H47" s="148"/>
      <c r="I47" s="148"/>
      <c r="J47" s="148"/>
    </row>
    <row r="48" spans="1:23" x14ac:dyDescent="0.4">
      <c r="A48" s="39"/>
    </row>
    <row r="49" spans="1:1" x14ac:dyDescent="0.4">
      <c r="A49" s="39"/>
    </row>
    <row r="50" spans="1:1" x14ac:dyDescent="0.4">
      <c r="A50" s="39"/>
    </row>
    <row r="51" spans="1:1" x14ac:dyDescent="0.4">
      <c r="A51" s="39"/>
    </row>
    <row r="52" spans="1:1" x14ac:dyDescent="0.4">
      <c r="A52" s="39"/>
    </row>
    <row r="53" spans="1:1" x14ac:dyDescent="0.4">
      <c r="A53" s="39"/>
    </row>
  </sheetData>
  <mergeCells count="29">
    <mergeCell ref="AA15:AB15"/>
    <mergeCell ref="M33:W33"/>
    <mergeCell ref="A1:Y1"/>
    <mergeCell ref="A2:Y3"/>
    <mergeCell ref="U4:U5"/>
    <mergeCell ref="V4:V5"/>
    <mergeCell ref="W4:W5"/>
    <mergeCell ref="X4:X5"/>
    <mergeCell ref="Y4:Y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F4:F5"/>
    <mergeCell ref="G4:G5"/>
    <mergeCell ref="H4:H5"/>
    <mergeCell ref="A4:A5"/>
    <mergeCell ref="B4:B5"/>
    <mergeCell ref="C4:C5"/>
    <mergeCell ref="D4:D5"/>
    <mergeCell ref="E4:E5"/>
  </mergeCells>
  <conditionalFormatting sqref="C26:C27">
    <cfRule type="duplicateValues" dxfId="1" priority="1" stopIfTrue="1"/>
  </conditionalFormatting>
  <conditionalFormatting sqref="C29:C30">
    <cfRule type="duplicateValues" dxfId="0" priority="2" stopIfTrue="1"/>
  </conditionalFormatting>
  <pageMargins left="0.11811023622047245" right="0.11811023622047245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E1" sqref="E1:H1"/>
    </sheetView>
  </sheetViews>
  <sheetFormatPr defaultColWidth="9" defaultRowHeight="12.45" x14ac:dyDescent="0.4"/>
  <cols>
    <col min="1" max="2" width="4.85546875" style="233" bestFit="1" customWidth="1"/>
    <col min="3" max="3" width="18.2109375" style="233" customWidth="1"/>
    <col min="4" max="4" width="18.5" style="233" customWidth="1"/>
    <col min="5" max="5" width="18.640625" style="233" customWidth="1"/>
    <col min="6" max="6" width="18.85546875" style="233" customWidth="1"/>
    <col min="7" max="7" width="16" style="233" customWidth="1"/>
    <col min="8" max="8" width="17.2109375" style="233" customWidth="1"/>
    <col min="9" max="16384" width="9" style="233"/>
  </cols>
  <sheetData>
    <row r="1" spans="1:12" s="151" customFormat="1" ht="34.5" customHeight="1" x14ac:dyDescent="0.4">
      <c r="A1" s="489" t="s">
        <v>208</v>
      </c>
      <c r="B1" s="489"/>
      <c r="C1" s="489"/>
      <c r="D1" s="489"/>
      <c r="E1" s="490" t="s">
        <v>424</v>
      </c>
      <c r="F1" s="490"/>
      <c r="G1" s="490"/>
      <c r="H1" s="490"/>
      <c r="I1" s="446"/>
      <c r="J1" s="446"/>
      <c r="K1" s="446"/>
      <c r="L1" s="446"/>
    </row>
    <row r="2" spans="1:12" ht="16.75" thickBot="1" x14ac:dyDescent="0.45">
      <c r="A2" s="232"/>
    </row>
    <row r="3" spans="1:12" ht="16.3" x14ac:dyDescent="0.4">
      <c r="A3" s="491" t="s">
        <v>9</v>
      </c>
      <c r="B3" s="491" t="s">
        <v>209</v>
      </c>
      <c r="C3" s="498" t="s">
        <v>329</v>
      </c>
      <c r="D3" s="499"/>
      <c r="E3" s="493" t="s">
        <v>328</v>
      </c>
      <c r="F3" s="494"/>
      <c r="G3" s="493" t="s">
        <v>410</v>
      </c>
      <c r="H3" s="494"/>
    </row>
    <row r="4" spans="1:12" ht="16.75" thickBot="1" x14ac:dyDescent="0.45">
      <c r="A4" s="492"/>
      <c r="B4" s="492"/>
      <c r="C4" s="234" t="s">
        <v>0</v>
      </c>
      <c r="D4" s="235" t="s">
        <v>1</v>
      </c>
      <c r="E4" s="234" t="s">
        <v>0</v>
      </c>
      <c r="F4" s="235" t="s">
        <v>1</v>
      </c>
      <c r="G4" s="234" t="s">
        <v>0</v>
      </c>
      <c r="H4" s="235" t="s">
        <v>1</v>
      </c>
    </row>
    <row r="5" spans="1:12" ht="16.3" x14ac:dyDescent="0.4">
      <c r="A5" s="495" t="s">
        <v>218</v>
      </c>
      <c r="B5" s="236">
        <v>1</v>
      </c>
      <c r="C5" s="210" t="s">
        <v>40</v>
      </c>
      <c r="D5" s="368" t="s">
        <v>241</v>
      </c>
      <c r="E5" s="210" t="s">
        <v>40</v>
      </c>
      <c r="F5" s="289" t="s">
        <v>221</v>
      </c>
      <c r="G5" s="210" t="s">
        <v>40</v>
      </c>
      <c r="H5" s="476" t="s">
        <v>409</v>
      </c>
    </row>
    <row r="6" spans="1:12" ht="16.3" x14ac:dyDescent="0.4">
      <c r="A6" s="496"/>
      <c r="B6" s="237">
        <v>2</v>
      </c>
      <c r="C6" s="290" t="s">
        <v>24</v>
      </c>
      <c r="D6" s="362" t="s">
        <v>369</v>
      </c>
      <c r="E6" s="290" t="s">
        <v>10</v>
      </c>
      <c r="F6" s="289" t="s">
        <v>221</v>
      </c>
      <c r="G6" s="290" t="s">
        <v>10</v>
      </c>
      <c r="H6" s="294" t="s">
        <v>32</v>
      </c>
    </row>
    <row r="7" spans="1:12" ht="16.3" x14ac:dyDescent="0.4">
      <c r="A7" s="496"/>
      <c r="B7" s="237">
        <v>3</v>
      </c>
      <c r="C7" s="290" t="s">
        <v>24</v>
      </c>
      <c r="D7" s="289" t="s">
        <v>231</v>
      </c>
      <c r="E7" s="290" t="s">
        <v>24</v>
      </c>
      <c r="F7" s="368" t="s">
        <v>241</v>
      </c>
      <c r="G7" s="290" t="s">
        <v>24</v>
      </c>
      <c r="H7" s="359" t="s">
        <v>41</v>
      </c>
    </row>
    <row r="8" spans="1:12" ht="16.3" x14ac:dyDescent="0.4">
      <c r="A8" s="496"/>
      <c r="B8" s="238">
        <v>4</v>
      </c>
      <c r="C8" s="290" t="s">
        <v>10</v>
      </c>
      <c r="D8" s="483" t="s">
        <v>416</v>
      </c>
      <c r="E8" s="290" t="s">
        <v>24</v>
      </c>
      <c r="F8" s="198"/>
      <c r="G8" s="290" t="s">
        <v>24</v>
      </c>
      <c r="H8" s="290"/>
      <c r="J8" s="16" t="s">
        <v>42</v>
      </c>
      <c r="K8" s="16" t="s">
        <v>45</v>
      </c>
      <c r="L8" s="16"/>
    </row>
    <row r="9" spans="1:12" ht="16.75" thickBot="1" x14ac:dyDescent="0.45">
      <c r="A9" s="496"/>
      <c r="B9" s="239">
        <v>5</v>
      </c>
      <c r="C9" s="294"/>
      <c r="D9" s="295"/>
      <c r="E9" s="296"/>
      <c r="F9" s="297"/>
      <c r="G9" s="298"/>
      <c r="H9" s="299"/>
    </row>
    <row r="10" spans="1:12" ht="16.3" x14ac:dyDescent="0.4">
      <c r="A10" s="495" t="s">
        <v>220</v>
      </c>
      <c r="B10" s="240">
        <v>1</v>
      </c>
      <c r="C10" s="487" t="s">
        <v>10</v>
      </c>
      <c r="D10" s="368" t="s">
        <v>240</v>
      </c>
      <c r="E10" s="362" t="s">
        <v>237</v>
      </c>
      <c r="F10" s="416" t="s">
        <v>325</v>
      </c>
      <c r="G10" s="433" t="s">
        <v>10</v>
      </c>
      <c r="H10" s="243" t="s">
        <v>232</v>
      </c>
    </row>
    <row r="11" spans="1:12" ht="16.3" x14ac:dyDescent="0.4">
      <c r="A11" s="496"/>
      <c r="B11" s="237">
        <v>2</v>
      </c>
      <c r="C11" s="290" t="s">
        <v>24</v>
      </c>
      <c r="D11" s="362" t="s">
        <v>238</v>
      </c>
      <c r="E11" s="350" t="s">
        <v>232</v>
      </c>
      <c r="F11" s="419" t="s">
        <v>325</v>
      </c>
      <c r="G11" s="294" t="s">
        <v>24</v>
      </c>
      <c r="H11" s="336" t="s">
        <v>24</v>
      </c>
    </row>
    <row r="12" spans="1:12" ht="21.75" customHeight="1" x14ac:dyDescent="0.4">
      <c r="A12" s="496"/>
      <c r="B12" s="237">
        <v>3</v>
      </c>
      <c r="C12" s="290" t="s">
        <v>24</v>
      </c>
      <c r="D12" s="289" t="s">
        <v>231</v>
      </c>
      <c r="E12" s="301" t="s">
        <v>10</v>
      </c>
      <c r="F12" s="419" t="s">
        <v>324</v>
      </c>
      <c r="G12" s="419" t="s">
        <v>323</v>
      </c>
      <c r="H12" s="290" t="s">
        <v>32</v>
      </c>
    </row>
    <row r="13" spans="1:12" ht="16.3" x14ac:dyDescent="0.4">
      <c r="A13" s="496"/>
      <c r="B13" s="237">
        <v>4</v>
      </c>
      <c r="C13" s="483" t="s">
        <v>416</v>
      </c>
      <c r="D13" s="292"/>
      <c r="E13" s="317" t="s">
        <v>24</v>
      </c>
      <c r="F13" s="363"/>
      <c r="G13" s="367" t="s">
        <v>13</v>
      </c>
      <c r="H13" s="304"/>
    </row>
    <row r="14" spans="1:12" ht="16.75" thickBot="1" x14ac:dyDescent="0.45">
      <c r="A14" s="497"/>
      <c r="B14" s="238">
        <v>5</v>
      </c>
      <c r="C14" s="292"/>
      <c r="D14" s="305"/>
      <c r="E14" s="483" t="s">
        <v>416</v>
      </c>
      <c r="F14" s="364"/>
      <c r="G14" s="207" t="s">
        <v>416</v>
      </c>
      <c r="H14" s="296"/>
    </row>
    <row r="15" spans="1:12" ht="16.3" x14ac:dyDescent="0.4">
      <c r="A15" s="495" t="s">
        <v>223</v>
      </c>
      <c r="B15" s="236">
        <v>1</v>
      </c>
      <c r="C15" s="302" t="s">
        <v>10</v>
      </c>
      <c r="D15" s="291" t="s">
        <v>13</v>
      </c>
      <c r="E15" s="288" t="s">
        <v>10</v>
      </c>
      <c r="F15" s="290" t="s">
        <v>24</v>
      </c>
      <c r="G15" s="355" t="s">
        <v>219</v>
      </c>
      <c r="H15" s="365" t="s">
        <v>24</v>
      </c>
    </row>
    <row r="16" spans="1:12" ht="16.3" x14ac:dyDescent="0.4">
      <c r="A16" s="496"/>
      <c r="B16" s="237">
        <v>2</v>
      </c>
      <c r="C16" s="419" t="s">
        <v>323</v>
      </c>
      <c r="D16" s="291" t="s">
        <v>32</v>
      </c>
      <c r="E16" s="290" t="s">
        <v>24</v>
      </c>
      <c r="F16" s="290" t="s">
        <v>24</v>
      </c>
      <c r="G16" s="351" t="s">
        <v>233</v>
      </c>
      <c r="H16" s="366" t="s">
        <v>24</v>
      </c>
      <c r="K16" s="61"/>
    </row>
    <row r="17" spans="1:11" ht="19.5" customHeight="1" x14ac:dyDescent="0.4">
      <c r="A17" s="496"/>
      <c r="B17" s="237">
        <v>3</v>
      </c>
      <c r="C17" s="290" t="s">
        <v>24</v>
      </c>
      <c r="D17" s="290" t="s">
        <v>41</v>
      </c>
      <c r="E17" s="412" t="s">
        <v>227</v>
      </c>
      <c r="F17" s="362" t="s">
        <v>238</v>
      </c>
      <c r="G17" s="426" t="s">
        <v>236</v>
      </c>
      <c r="H17" s="290" t="s">
        <v>10</v>
      </c>
      <c r="K17" s="61"/>
    </row>
    <row r="18" spans="1:11" ht="20.25" customHeight="1" x14ac:dyDescent="0.4">
      <c r="A18" s="496"/>
      <c r="B18" s="238">
        <v>4</v>
      </c>
      <c r="C18" s="290" t="s">
        <v>24</v>
      </c>
      <c r="D18" s="293"/>
      <c r="E18" s="349" t="str">
        <f>$E$11</f>
        <v>GDTC-HƯƠNG</v>
      </c>
      <c r="F18" s="306"/>
      <c r="G18" s="419" t="s">
        <v>323</v>
      </c>
      <c r="H18" s="432"/>
      <c r="K18" s="61"/>
    </row>
    <row r="19" spans="1:11" ht="16.75" thickBot="1" x14ac:dyDescent="0.45">
      <c r="A19" s="496"/>
      <c r="B19" s="214">
        <v>4</v>
      </c>
      <c r="C19" s="308"/>
      <c r="D19" s="306"/>
      <c r="E19" s="296"/>
      <c r="F19" s="293"/>
      <c r="G19" s="309"/>
      <c r="H19" s="309"/>
      <c r="K19" s="61"/>
    </row>
    <row r="20" spans="1:11" ht="16.3" x14ac:dyDescent="0.4">
      <c r="A20" s="495" t="s">
        <v>224</v>
      </c>
      <c r="B20" s="236">
        <v>1</v>
      </c>
      <c r="C20" s="419" t="s">
        <v>345</v>
      </c>
      <c r="D20" s="344" t="s">
        <v>232</v>
      </c>
      <c r="E20" s="290" t="s">
        <v>10</v>
      </c>
      <c r="F20" s="449" t="s">
        <v>240</v>
      </c>
      <c r="G20" s="294" t="s">
        <v>10</v>
      </c>
      <c r="H20" s="409" t="s">
        <v>234</v>
      </c>
    </row>
    <row r="21" spans="1:11" ht="16.3" x14ac:dyDescent="0.4">
      <c r="A21" s="496"/>
      <c r="B21" s="237">
        <v>2</v>
      </c>
      <c r="C21" s="290" t="s">
        <v>24</v>
      </c>
      <c r="D21" s="290" t="s">
        <v>24</v>
      </c>
      <c r="E21" s="419" t="s">
        <v>323</v>
      </c>
      <c r="F21" s="290" t="s">
        <v>24</v>
      </c>
      <c r="G21" s="216" t="s">
        <v>232</v>
      </c>
      <c r="H21" s="289" t="s">
        <v>221</v>
      </c>
    </row>
    <row r="22" spans="1:11" ht="16.3" x14ac:dyDescent="0.4">
      <c r="A22" s="496"/>
      <c r="B22" s="237">
        <v>3</v>
      </c>
      <c r="C22" s="290" t="s">
        <v>24</v>
      </c>
      <c r="D22" s="311" t="s">
        <v>32</v>
      </c>
      <c r="E22" s="290" t="s">
        <v>24</v>
      </c>
      <c r="F22" s="290" t="s">
        <v>13</v>
      </c>
      <c r="G22" s="212" t="s">
        <v>24</v>
      </c>
      <c r="H22" s="289" t="s">
        <v>221</v>
      </c>
    </row>
    <row r="23" spans="1:11" ht="16.3" x14ac:dyDescent="0.4">
      <c r="A23" s="496"/>
      <c r="B23" s="238">
        <v>4</v>
      </c>
      <c r="C23" s="290" t="s">
        <v>10</v>
      </c>
      <c r="D23" s="312"/>
      <c r="E23" s="290" t="s">
        <v>24</v>
      </c>
      <c r="F23" s="298"/>
      <c r="G23" s="212" t="s">
        <v>24</v>
      </c>
      <c r="H23" s="293"/>
    </row>
    <row r="24" spans="1:11" ht="16.75" thickBot="1" x14ac:dyDescent="0.45">
      <c r="A24" s="245"/>
      <c r="B24" s="214"/>
      <c r="C24" s="242"/>
      <c r="D24" s="229"/>
      <c r="E24" s="390"/>
      <c r="F24" s="221"/>
      <c r="G24" s="212"/>
      <c r="H24" s="214"/>
    </row>
    <row r="25" spans="1:11" ht="20.25" customHeight="1" x14ac:dyDescent="0.4">
      <c r="A25" s="500" t="s">
        <v>225</v>
      </c>
      <c r="B25" s="244">
        <v>1</v>
      </c>
      <c r="C25" s="344" t="s">
        <v>232</v>
      </c>
      <c r="D25" s="310"/>
      <c r="E25" s="210" t="s">
        <v>10</v>
      </c>
      <c r="F25" s="165"/>
      <c r="G25" s="210" t="s">
        <v>10</v>
      </c>
      <c r="H25" s="224"/>
    </row>
    <row r="26" spans="1:11" ht="16.3" x14ac:dyDescent="0.4">
      <c r="A26" s="501"/>
      <c r="B26" s="228">
        <v>2</v>
      </c>
      <c r="C26" s="211" t="s">
        <v>10</v>
      </c>
      <c r="D26" s="421"/>
      <c r="E26" s="419" t="s">
        <v>323</v>
      </c>
      <c r="F26" s="241"/>
      <c r="G26" s="212" t="s">
        <v>24</v>
      </c>
      <c r="H26" s="193"/>
    </row>
    <row r="27" spans="1:11" ht="16.3" x14ac:dyDescent="0.4">
      <c r="A27" s="501"/>
      <c r="B27" s="228">
        <v>3</v>
      </c>
      <c r="C27" s="419" t="s">
        <v>323</v>
      </c>
      <c r="D27" s="421"/>
      <c r="E27" s="211" t="s">
        <v>24</v>
      </c>
      <c r="F27" s="193"/>
      <c r="G27" s="212" t="s">
        <v>24</v>
      </c>
      <c r="H27" s="193"/>
    </row>
    <row r="28" spans="1:11" ht="16.3" x14ac:dyDescent="0.4">
      <c r="A28" s="502"/>
      <c r="B28" s="224">
        <v>4</v>
      </c>
      <c r="C28" s="211" t="s">
        <v>24</v>
      </c>
      <c r="D28" s="193"/>
      <c r="E28" s="193" t="s">
        <v>31</v>
      </c>
      <c r="F28" s="224"/>
      <c r="G28" s="193" t="s">
        <v>31</v>
      </c>
      <c r="H28" s="246"/>
    </row>
    <row r="29" spans="1:11" ht="16.75" thickBot="1" x14ac:dyDescent="0.45">
      <c r="A29" s="245"/>
      <c r="B29" s="214"/>
      <c r="C29" s="178" t="s">
        <v>31</v>
      </c>
      <c r="D29" s="247"/>
      <c r="E29" s="225"/>
      <c r="F29" s="214"/>
      <c r="G29" s="214"/>
      <c r="H29" s="214"/>
    </row>
  </sheetData>
  <mergeCells count="12">
    <mergeCell ref="A5:A9"/>
    <mergeCell ref="A10:A14"/>
    <mergeCell ref="A15:A19"/>
    <mergeCell ref="A20:A23"/>
    <mergeCell ref="A25:A28"/>
    <mergeCell ref="A1:D1"/>
    <mergeCell ref="E1:H1"/>
    <mergeCell ref="A3:A4"/>
    <mergeCell ref="B3:B4"/>
    <mergeCell ref="C3:D3"/>
    <mergeCell ref="E3:F3"/>
    <mergeCell ref="G3:H3"/>
  </mergeCells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>
      <selection activeCell="E1" sqref="E1:H1"/>
    </sheetView>
  </sheetViews>
  <sheetFormatPr defaultColWidth="9" defaultRowHeight="12.9" x14ac:dyDescent="0.4"/>
  <cols>
    <col min="1" max="1" width="6.640625" style="249" customWidth="1"/>
    <col min="2" max="2" width="7.2109375" style="249" customWidth="1"/>
    <col min="3" max="3" width="20.140625" style="249" customWidth="1"/>
    <col min="4" max="4" width="16.35546875" style="249" customWidth="1"/>
    <col min="5" max="5" width="18.640625" style="249" customWidth="1"/>
    <col min="6" max="6" width="16.7109375" style="249" customWidth="1"/>
    <col min="7" max="7" width="20.2109375" style="249" customWidth="1"/>
    <col min="8" max="8" width="19.2109375" style="249" customWidth="1"/>
    <col min="9" max="16384" width="9" style="249"/>
  </cols>
  <sheetData>
    <row r="1" spans="1:12" s="151" customFormat="1" ht="34.5" customHeight="1" x14ac:dyDescent="0.4">
      <c r="A1" s="489" t="s">
        <v>208</v>
      </c>
      <c r="B1" s="489"/>
      <c r="C1" s="489"/>
      <c r="D1" s="489"/>
      <c r="E1" s="490" t="s">
        <v>425</v>
      </c>
      <c r="F1" s="490"/>
      <c r="G1" s="490"/>
      <c r="H1" s="490"/>
      <c r="I1" s="446"/>
      <c r="J1" s="446"/>
      <c r="K1" s="446"/>
      <c r="L1" s="446"/>
    </row>
    <row r="2" spans="1:12" ht="10.5" customHeight="1" thickBot="1" x14ac:dyDescent="0.45">
      <c r="A2" s="248"/>
    </row>
    <row r="3" spans="1:12" ht="18" thickBot="1" x14ac:dyDescent="0.45">
      <c r="A3" s="250" t="s">
        <v>9</v>
      </c>
      <c r="B3" s="251" t="s">
        <v>209</v>
      </c>
      <c r="C3" s="507" t="s">
        <v>326</v>
      </c>
      <c r="D3" s="508"/>
      <c r="E3" s="509" t="s">
        <v>327</v>
      </c>
      <c r="F3" s="508"/>
      <c r="G3" s="507" t="s">
        <v>245</v>
      </c>
      <c r="H3" s="508"/>
    </row>
    <row r="4" spans="1:12" ht="18" thickBot="1" x14ac:dyDescent="0.45">
      <c r="A4" s="252"/>
      <c r="B4" s="252"/>
      <c r="C4" s="252" t="s">
        <v>0</v>
      </c>
      <c r="D4" s="252" t="s">
        <v>1</v>
      </c>
      <c r="E4" s="252" t="s">
        <v>0</v>
      </c>
      <c r="F4" s="252" t="s">
        <v>1</v>
      </c>
      <c r="G4" s="252" t="s">
        <v>0</v>
      </c>
      <c r="H4" s="252" t="s">
        <v>1</v>
      </c>
    </row>
    <row r="5" spans="1:12" ht="18" x14ac:dyDescent="0.4">
      <c r="A5" s="503" t="s">
        <v>218</v>
      </c>
      <c r="B5" s="253">
        <v>1</v>
      </c>
      <c r="C5" s="302" t="s">
        <v>40</v>
      </c>
      <c r="D5" s="434" t="s">
        <v>227</v>
      </c>
      <c r="E5" s="302" t="s">
        <v>40</v>
      </c>
      <c r="F5" s="373" t="s">
        <v>359</v>
      </c>
      <c r="G5" s="302" t="s">
        <v>40</v>
      </c>
      <c r="H5" s="374" t="s">
        <v>247</v>
      </c>
    </row>
    <row r="6" spans="1:12" ht="13.5" customHeight="1" x14ac:dyDescent="0.4">
      <c r="A6" s="504"/>
      <c r="B6" s="254">
        <v>2</v>
      </c>
      <c r="C6" s="290" t="s">
        <v>10</v>
      </c>
      <c r="D6" s="290" t="s">
        <v>32</v>
      </c>
      <c r="E6" s="427" t="s">
        <v>10</v>
      </c>
      <c r="F6" s="412" t="s">
        <v>227</v>
      </c>
      <c r="G6" s="290" t="s">
        <v>10</v>
      </c>
      <c r="H6" s="375" t="s">
        <v>246</v>
      </c>
    </row>
    <row r="7" spans="1:12" ht="18" x14ac:dyDescent="0.4">
      <c r="A7" s="504"/>
      <c r="B7" s="254">
        <v>3</v>
      </c>
      <c r="C7" s="290" t="s">
        <v>24</v>
      </c>
      <c r="D7" s="422" t="s">
        <v>41</v>
      </c>
      <c r="E7" s="290" t="s">
        <v>24</v>
      </c>
      <c r="F7" s="290" t="s">
        <v>11</v>
      </c>
      <c r="G7" s="294" t="s">
        <v>24</v>
      </c>
      <c r="H7" s="374" t="s">
        <v>248</v>
      </c>
    </row>
    <row r="8" spans="1:12" ht="18" x14ac:dyDescent="0.4">
      <c r="A8" s="504"/>
      <c r="B8" s="254">
        <v>4</v>
      </c>
      <c r="C8" s="290" t="s">
        <v>24</v>
      </c>
      <c r="D8" s="290"/>
      <c r="E8" s="290" t="s">
        <v>24</v>
      </c>
      <c r="F8" s="427"/>
      <c r="G8" s="294" t="s">
        <v>24</v>
      </c>
      <c r="H8" s="293"/>
    </row>
    <row r="9" spans="1:12" ht="13.5" customHeight="1" thickBot="1" x14ac:dyDescent="0.45">
      <c r="A9" s="505"/>
      <c r="B9" s="255">
        <v>5</v>
      </c>
      <c r="C9" s="306"/>
      <c r="D9" s="313"/>
      <c r="E9" s="306"/>
      <c r="F9" s="435"/>
      <c r="G9" s="175"/>
      <c r="H9" s="313"/>
    </row>
    <row r="10" spans="1:12" ht="18" x14ac:dyDescent="0.4">
      <c r="A10" s="503" t="s">
        <v>220</v>
      </c>
      <c r="B10" s="256">
        <v>1</v>
      </c>
      <c r="C10" s="163" t="s">
        <v>10</v>
      </c>
      <c r="D10" s="335" t="s">
        <v>385</v>
      </c>
      <c r="E10" s="314" t="s">
        <v>10</v>
      </c>
      <c r="F10" s="402" t="s">
        <v>249</v>
      </c>
      <c r="G10" s="36" t="s">
        <v>10</v>
      </c>
      <c r="H10" s="322" t="s">
        <v>228</v>
      </c>
    </row>
    <row r="11" spans="1:12" ht="18" x14ac:dyDescent="0.4">
      <c r="A11" s="504"/>
      <c r="B11" s="257">
        <v>2</v>
      </c>
      <c r="C11" s="294" t="s">
        <v>24</v>
      </c>
      <c r="D11" s="368" t="s">
        <v>241</v>
      </c>
      <c r="E11" s="307" t="s">
        <v>24</v>
      </c>
      <c r="F11" s="341" t="s">
        <v>385</v>
      </c>
      <c r="G11" s="419" t="s">
        <v>323</v>
      </c>
      <c r="H11" s="332" t="s">
        <v>228</v>
      </c>
    </row>
    <row r="12" spans="1:12" ht="18" x14ac:dyDescent="0.4">
      <c r="A12" s="504"/>
      <c r="B12" s="257">
        <v>3</v>
      </c>
      <c r="C12" s="290" t="s">
        <v>11</v>
      </c>
      <c r="D12" s="371" t="s">
        <v>370</v>
      </c>
      <c r="E12" s="322" t="s">
        <v>228</v>
      </c>
      <c r="F12" s="372" t="s">
        <v>240</v>
      </c>
      <c r="G12" s="294" t="s">
        <v>24</v>
      </c>
      <c r="H12" s="342" t="s">
        <v>232</v>
      </c>
      <c r="J12" s="510"/>
    </row>
    <row r="13" spans="1:12" ht="18" x14ac:dyDescent="0.4">
      <c r="A13" s="504"/>
      <c r="B13" s="257">
        <v>4</v>
      </c>
      <c r="C13" s="207" t="s">
        <v>416</v>
      </c>
      <c r="D13" s="315"/>
      <c r="E13" s="322" t="s">
        <v>228</v>
      </c>
      <c r="F13" s="198"/>
      <c r="G13" s="293" t="s">
        <v>13</v>
      </c>
      <c r="H13" s="290"/>
      <c r="J13" s="510"/>
    </row>
    <row r="14" spans="1:12" s="440" customFormat="1" ht="21" customHeight="1" thickBot="1" x14ac:dyDescent="0.45">
      <c r="A14" s="505"/>
      <c r="B14" s="436"/>
      <c r="C14" s="290"/>
      <c r="D14" s="437"/>
      <c r="E14" s="207" t="s">
        <v>416</v>
      </c>
      <c r="F14" s="438"/>
      <c r="G14" s="207" t="s">
        <v>416</v>
      </c>
      <c r="H14" s="439"/>
      <c r="J14" s="441" t="s">
        <v>42</v>
      </c>
      <c r="K14" s="441" t="s">
        <v>43</v>
      </c>
      <c r="L14" s="441"/>
    </row>
    <row r="15" spans="1:12" ht="18" x14ac:dyDescent="0.4">
      <c r="A15" s="503" t="s">
        <v>223</v>
      </c>
      <c r="B15" s="256">
        <v>1</v>
      </c>
      <c r="C15" s="323" t="s">
        <v>228</v>
      </c>
      <c r="D15" s="370" t="s">
        <v>60</v>
      </c>
      <c r="E15" s="163" t="s">
        <v>10</v>
      </c>
      <c r="F15" s="362" t="s">
        <v>238</v>
      </c>
      <c r="G15" s="230" t="s">
        <v>233</v>
      </c>
      <c r="H15" s="302" t="s">
        <v>24</v>
      </c>
    </row>
    <row r="16" spans="1:12" ht="18" x14ac:dyDescent="0.4">
      <c r="A16" s="504"/>
      <c r="B16" s="257">
        <v>2</v>
      </c>
      <c r="C16" s="322" t="s">
        <v>228</v>
      </c>
      <c r="D16" s="290" t="s">
        <v>10</v>
      </c>
      <c r="E16" s="290" t="s">
        <v>24</v>
      </c>
      <c r="F16" s="322" t="s">
        <v>228</v>
      </c>
      <c r="G16" s="418" t="s">
        <v>235</v>
      </c>
      <c r="H16" s="294" t="s">
        <v>24</v>
      </c>
    </row>
    <row r="17" spans="1:8" ht="18" x14ac:dyDescent="0.4">
      <c r="A17" s="504"/>
      <c r="B17" s="257">
        <v>3</v>
      </c>
      <c r="C17" s="294" t="s">
        <v>24</v>
      </c>
      <c r="D17" s="290" t="s">
        <v>13</v>
      </c>
      <c r="E17" s="290" t="s">
        <v>24</v>
      </c>
      <c r="F17" s="322" t="s">
        <v>228</v>
      </c>
      <c r="G17" s="419" t="s">
        <v>323</v>
      </c>
      <c r="H17" s="242" t="s">
        <v>10</v>
      </c>
    </row>
    <row r="18" spans="1:8" ht="18" x14ac:dyDescent="0.4">
      <c r="A18" s="504"/>
      <c r="B18" s="257">
        <v>4</v>
      </c>
      <c r="C18" s="294" t="s">
        <v>24</v>
      </c>
      <c r="D18" s="353"/>
      <c r="E18" s="339" t="s">
        <v>60</v>
      </c>
      <c r="F18" s="290"/>
      <c r="G18" s="356" t="s">
        <v>234</v>
      </c>
      <c r="H18" s="292"/>
    </row>
    <row r="19" spans="1:8" ht="18.45" thickBot="1" x14ac:dyDescent="0.45">
      <c r="A19" s="505"/>
      <c r="B19" s="258">
        <v>5</v>
      </c>
      <c r="C19" s="316"/>
      <c r="D19" s="308"/>
      <c r="E19" s="316"/>
      <c r="F19" s="175"/>
      <c r="G19" s="306"/>
      <c r="H19" s="175"/>
    </row>
    <row r="20" spans="1:8" ht="18" x14ac:dyDescent="0.4">
      <c r="A20" s="503" t="s">
        <v>224</v>
      </c>
      <c r="B20" s="256">
        <v>1</v>
      </c>
      <c r="C20" s="424" t="s">
        <v>10</v>
      </c>
      <c r="D20" s="337" t="s">
        <v>385</v>
      </c>
      <c r="E20" s="368" t="s">
        <v>241</v>
      </c>
      <c r="F20" s="163" t="s">
        <v>32</v>
      </c>
      <c r="G20" s="423" t="s">
        <v>228</v>
      </c>
      <c r="H20" s="294" t="s">
        <v>24</v>
      </c>
    </row>
    <row r="21" spans="1:8" ht="18" x14ac:dyDescent="0.4">
      <c r="A21" s="504"/>
      <c r="B21" s="257">
        <v>2</v>
      </c>
      <c r="C21" s="294" t="s">
        <v>24</v>
      </c>
      <c r="D21" s="372" t="s">
        <v>240</v>
      </c>
      <c r="E21" s="301" t="s">
        <v>10</v>
      </c>
      <c r="F21" s="306" t="s">
        <v>41</v>
      </c>
      <c r="G21" s="348" t="s">
        <v>228</v>
      </c>
      <c r="H21" s="242" t="s">
        <v>41</v>
      </c>
    </row>
    <row r="22" spans="1:8" ht="18" x14ac:dyDescent="0.4">
      <c r="A22" s="504"/>
      <c r="B22" s="257">
        <v>3</v>
      </c>
      <c r="C22" s="322" t="s">
        <v>228</v>
      </c>
      <c r="D22" s="362" t="s">
        <v>238</v>
      </c>
      <c r="E22" s="301" t="s">
        <v>24</v>
      </c>
      <c r="F22" s="481" t="s">
        <v>385</v>
      </c>
      <c r="G22" s="216" t="s">
        <v>222</v>
      </c>
      <c r="H22" s="242" t="s">
        <v>41</v>
      </c>
    </row>
    <row r="23" spans="1:8" ht="18" x14ac:dyDescent="0.4">
      <c r="A23" s="504"/>
      <c r="B23" s="257">
        <v>4</v>
      </c>
      <c r="C23" s="322" t="s">
        <v>228</v>
      </c>
      <c r="D23" s="169"/>
      <c r="E23" s="318" t="s">
        <v>13</v>
      </c>
      <c r="F23" s="169"/>
      <c r="G23" s="329" t="s">
        <v>10</v>
      </c>
      <c r="H23" s="169"/>
    </row>
    <row r="24" spans="1:8" ht="18.45" thickBot="1" x14ac:dyDescent="0.45">
      <c r="A24" s="505"/>
      <c r="B24" s="258">
        <v>5</v>
      </c>
      <c r="C24" s="301"/>
      <c r="D24" s="313"/>
      <c r="E24" s="298"/>
      <c r="F24" s="159"/>
      <c r="G24" s="319"/>
      <c r="H24" s="313"/>
    </row>
    <row r="25" spans="1:8" ht="18" x14ac:dyDescent="0.4">
      <c r="A25" s="503" t="s">
        <v>225</v>
      </c>
      <c r="B25" s="256">
        <v>1</v>
      </c>
      <c r="C25" s="37" t="s">
        <v>10</v>
      </c>
      <c r="D25" s="291"/>
      <c r="E25" s="302" t="s">
        <v>10</v>
      </c>
      <c r="F25" s="198"/>
      <c r="G25" s="333" t="s">
        <v>60</v>
      </c>
      <c r="H25" s="37"/>
    </row>
    <row r="26" spans="1:8" ht="18" x14ac:dyDescent="0.4">
      <c r="A26" s="504"/>
      <c r="B26" s="257">
        <v>2</v>
      </c>
      <c r="C26" s="290" t="s">
        <v>24</v>
      </c>
      <c r="D26" s="306"/>
      <c r="E26" s="290" t="s">
        <v>24</v>
      </c>
      <c r="F26" s="198"/>
      <c r="G26" s="290" t="s">
        <v>10</v>
      </c>
      <c r="H26" s="408"/>
    </row>
    <row r="27" spans="1:8" ht="18" x14ac:dyDescent="0.4">
      <c r="A27" s="504"/>
      <c r="B27" s="257">
        <v>3</v>
      </c>
      <c r="C27" s="290" t="s">
        <v>11</v>
      </c>
      <c r="D27" s="298"/>
      <c r="E27" s="290" t="s">
        <v>11</v>
      </c>
      <c r="F27" s="298"/>
      <c r="G27" s="408" t="s">
        <v>24</v>
      </c>
      <c r="H27" s="408"/>
    </row>
    <row r="28" spans="1:8" ht="18" x14ac:dyDescent="0.4">
      <c r="A28" s="504"/>
      <c r="B28" s="257">
        <v>4</v>
      </c>
      <c r="C28" s="375" t="s">
        <v>249</v>
      </c>
      <c r="D28" s="169"/>
      <c r="E28" s="298" t="s">
        <v>31</v>
      </c>
      <c r="F28" s="169"/>
      <c r="G28" s="298" t="s">
        <v>31</v>
      </c>
      <c r="H28" s="315"/>
    </row>
    <row r="29" spans="1:8" ht="18.45" thickBot="1" x14ac:dyDescent="0.45">
      <c r="A29" s="505"/>
      <c r="B29" s="258">
        <v>5</v>
      </c>
      <c r="C29" s="324" t="s">
        <v>31</v>
      </c>
      <c r="D29" s="175"/>
      <c r="E29" s="175"/>
      <c r="F29" s="175"/>
      <c r="G29" s="175"/>
      <c r="H29" s="203"/>
    </row>
    <row r="30" spans="1:8" ht="18" x14ac:dyDescent="0.45">
      <c r="C30" s="320"/>
      <c r="D30" s="320"/>
      <c r="E30" s="321"/>
      <c r="F30" s="321"/>
      <c r="G30" s="261"/>
      <c r="H30" s="320"/>
    </row>
    <row r="31" spans="1:8" s="259" customFormat="1" ht="18" x14ac:dyDescent="0.45">
      <c r="B31" s="260"/>
      <c r="C31" s="261"/>
      <c r="D31" s="261"/>
      <c r="E31" s="261"/>
      <c r="F31" s="261"/>
      <c r="H31" s="261"/>
    </row>
    <row r="32" spans="1:8" s="1" customFormat="1" ht="18" x14ac:dyDescent="0.45">
      <c r="B32" s="261"/>
      <c r="C32" s="506"/>
      <c r="D32" s="506"/>
      <c r="E32" s="506"/>
      <c r="F32" s="506"/>
    </row>
  </sheetData>
  <mergeCells count="12">
    <mergeCell ref="A1:D1"/>
    <mergeCell ref="E1:H1"/>
    <mergeCell ref="J12:J13"/>
    <mergeCell ref="A15:A19"/>
    <mergeCell ref="A20:A24"/>
    <mergeCell ref="G3:H3"/>
    <mergeCell ref="A25:A29"/>
    <mergeCell ref="C32:F32"/>
    <mergeCell ref="A5:A9"/>
    <mergeCell ref="A10:A14"/>
    <mergeCell ref="C3:D3"/>
    <mergeCell ref="E3:F3"/>
  </mergeCells>
  <pageMargins left="0.11811023622047245" right="0.11811023622047245" top="0.74803149606299213" bottom="0.74803149606299213" header="0.31496062992125984" footer="0.31496062992125984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topLeftCell="A7" workbookViewId="0">
      <selection activeCell="E2" sqref="E2:H2"/>
    </sheetView>
  </sheetViews>
  <sheetFormatPr defaultColWidth="9" defaultRowHeight="12.45" x14ac:dyDescent="0.4"/>
  <cols>
    <col min="1" max="1" width="5" style="233" customWidth="1"/>
    <col min="2" max="2" width="5.85546875" style="233" customWidth="1"/>
    <col min="3" max="3" width="17.35546875" style="233" customWidth="1"/>
    <col min="4" max="4" width="17.2109375" style="233" customWidth="1"/>
    <col min="5" max="5" width="16.5" style="233" customWidth="1"/>
    <col min="6" max="6" width="16.85546875" style="233" customWidth="1"/>
    <col min="7" max="7" width="17.7109375" style="233" customWidth="1"/>
    <col min="8" max="8" width="17.85546875" style="233" customWidth="1"/>
    <col min="9" max="9" width="9" style="233"/>
    <col min="10" max="10" width="24.5" style="233" customWidth="1"/>
    <col min="11" max="16384" width="9" style="233"/>
  </cols>
  <sheetData>
    <row r="1" spans="1:12" s="151" customFormat="1" ht="15.45" x14ac:dyDescent="0.4">
      <c r="A1" s="512"/>
      <c r="B1" s="512"/>
      <c r="C1" s="512"/>
      <c r="D1" s="512"/>
      <c r="E1" s="512"/>
      <c r="F1" s="511"/>
      <c r="G1" s="511"/>
      <c r="H1" s="511"/>
      <c r="I1" s="511"/>
    </row>
    <row r="2" spans="1:12" s="151" customFormat="1" ht="34.5" customHeight="1" thickBot="1" x14ac:dyDescent="0.45">
      <c r="A2" s="489" t="s">
        <v>208</v>
      </c>
      <c r="B2" s="489"/>
      <c r="C2" s="489"/>
      <c r="D2" s="489"/>
      <c r="E2" s="490" t="s">
        <v>426</v>
      </c>
      <c r="F2" s="490"/>
      <c r="G2" s="490"/>
      <c r="H2" s="490"/>
      <c r="I2" s="446"/>
      <c r="J2" s="446"/>
      <c r="K2" s="446"/>
      <c r="L2" s="446"/>
    </row>
    <row r="3" spans="1:12" ht="16.75" thickBot="1" x14ac:dyDescent="0.45">
      <c r="A3" s="232"/>
    </row>
    <row r="4" spans="1:12" ht="16.3" x14ac:dyDescent="0.4">
      <c r="A4" s="491" t="s">
        <v>9</v>
      </c>
      <c r="B4" s="491" t="s">
        <v>209</v>
      </c>
      <c r="C4" s="493" t="s">
        <v>255</v>
      </c>
      <c r="D4" s="494"/>
      <c r="E4" s="513" t="s">
        <v>258</v>
      </c>
      <c r="F4" s="514"/>
      <c r="G4" s="498" t="s">
        <v>256</v>
      </c>
      <c r="H4" s="515"/>
    </row>
    <row r="5" spans="1:12" ht="16.5" customHeight="1" thickBot="1" x14ac:dyDescent="0.45">
      <c r="A5" s="492"/>
      <c r="B5" s="492"/>
      <c r="C5" s="262" t="s">
        <v>0</v>
      </c>
      <c r="D5" s="262" t="s">
        <v>1</v>
      </c>
      <c r="E5" s="262" t="s">
        <v>0</v>
      </c>
      <c r="F5" s="263" t="s">
        <v>1</v>
      </c>
      <c r="G5" s="262" t="s">
        <v>0</v>
      </c>
      <c r="H5" s="262" t="s">
        <v>1</v>
      </c>
    </row>
    <row r="6" spans="1:12" ht="16.3" x14ac:dyDescent="0.4">
      <c r="A6" s="516" t="s">
        <v>218</v>
      </c>
      <c r="B6" s="264">
        <v>1</v>
      </c>
      <c r="C6" s="302" t="s">
        <v>40</v>
      </c>
      <c r="D6" s="323" t="s">
        <v>229</v>
      </c>
      <c r="E6" s="302" t="s">
        <v>40</v>
      </c>
      <c r="F6" s="300" t="s">
        <v>24</v>
      </c>
      <c r="G6" s="302" t="s">
        <v>40</v>
      </c>
      <c r="H6" s="300" t="s">
        <v>14</v>
      </c>
    </row>
    <row r="7" spans="1:12" ht="16.3" x14ac:dyDescent="0.4">
      <c r="A7" s="517"/>
      <c r="B7" s="265">
        <v>2</v>
      </c>
      <c r="C7" s="307" t="s">
        <v>10</v>
      </c>
      <c r="D7" s="332" t="s">
        <v>229</v>
      </c>
      <c r="E7" s="307" t="s">
        <v>10</v>
      </c>
      <c r="F7" s="303" t="s">
        <v>251</v>
      </c>
      <c r="G7" s="307" t="s">
        <v>10</v>
      </c>
      <c r="H7" s="303" t="s">
        <v>251</v>
      </c>
    </row>
    <row r="8" spans="1:12" ht="16.3" x14ac:dyDescent="0.4">
      <c r="A8" s="517"/>
      <c r="B8" s="265">
        <v>3</v>
      </c>
      <c r="C8" s="368" t="s">
        <v>239</v>
      </c>
      <c r="D8" s="379" t="s">
        <v>243</v>
      </c>
      <c r="E8" s="307" t="s">
        <v>24</v>
      </c>
      <c r="F8" s="336" t="s">
        <v>14</v>
      </c>
      <c r="G8" s="307" t="s">
        <v>24</v>
      </c>
      <c r="H8" s="298" t="s">
        <v>257</v>
      </c>
    </row>
    <row r="9" spans="1:12" ht="16.3" x14ac:dyDescent="0.4">
      <c r="A9" s="517"/>
      <c r="B9" s="267">
        <v>4</v>
      </c>
      <c r="C9" s="307" t="s">
        <v>24</v>
      </c>
      <c r="D9" s="165"/>
      <c r="E9" s="368" t="s">
        <v>239</v>
      </c>
      <c r="F9" s="207" t="s">
        <v>416</v>
      </c>
      <c r="G9" s="307" t="s">
        <v>24</v>
      </c>
      <c r="H9" s="165"/>
      <c r="J9" s="22" t="s">
        <v>44</v>
      </c>
      <c r="K9" s="20"/>
    </row>
    <row r="10" spans="1:12" ht="16.75" thickBot="1" x14ac:dyDescent="0.4">
      <c r="A10" s="268"/>
      <c r="B10" s="269">
        <v>5</v>
      </c>
      <c r="C10" s="324"/>
      <c r="D10" s="325"/>
      <c r="E10" s="324"/>
      <c r="F10" s="325"/>
      <c r="G10" s="324"/>
      <c r="H10" s="326"/>
      <c r="J10" s="16"/>
      <c r="K10" s="16"/>
    </row>
    <row r="11" spans="1:12" ht="16.3" x14ac:dyDescent="0.4">
      <c r="A11" s="517" t="s">
        <v>220</v>
      </c>
      <c r="B11" s="270">
        <v>1</v>
      </c>
      <c r="C11" s="303" t="s">
        <v>10</v>
      </c>
      <c r="D11" s="300" t="s">
        <v>13</v>
      </c>
      <c r="E11" s="332" t="s">
        <v>229</v>
      </c>
      <c r="F11" s="369" t="s">
        <v>243</v>
      </c>
      <c r="G11" s="322" t="s">
        <v>228</v>
      </c>
      <c r="H11" s="383" t="s">
        <v>13</v>
      </c>
      <c r="J11" s="271"/>
    </row>
    <row r="12" spans="1:12" ht="32.6" x14ac:dyDescent="0.4">
      <c r="A12" s="517"/>
      <c r="B12" s="265">
        <v>2</v>
      </c>
      <c r="C12" s="307" t="s">
        <v>24</v>
      </c>
      <c r="D12" s="207" t="s">
        <v>250</v>
      </c>
      <c r="E12" s="332" t="s">
        <v>229</v>
      </c>
      <c r="F12" s="375" t="s">
        <v>248</v>
      </c>
      <c r="G12" s="322" t="s">
        <v>228</v>
      </c>
      <c r="H12" s="336" t="s">
        <v>14</v>
      </c>
      <c r="J12" s="206"/>
    </row>
    <row r="13" spans="1:12" ht="16.3" x14ac:dyDescent="0.4">
      <c r="A13" s="517"/>
      <c r="B13" s="265">
        <v>3</v>
      </c>
      <c r="C13" s="307" t="s">
        <v>24</v>
      </c>
      <c r="D13" s="337" t="s">
        <v>385</v>
      </c>
      <c r="E13" s="307" t="s">
        <v>10</v>
      </c>
      <c r="F13" s="375" t="s">
        <v>252</v>
      </c>
      <c r="G13" s="307" t="s">
        <v>10</v>
      </c>
      <c r="H13" s="303" t="s">
        <v>244</v>
      </c>
    </row>
    <row r="14" spans="1:12" ht="16.3" x14ac:dyDescent="0.4">
      <c r="A14" s="517"/>
      <c r="B14" s="265">
        <v>4</v>
      </c>
      <c r="C14" s="207" t="s">
        <v>416</v>
      </c>
      <c r="D14" s="303"/>
      <c r="E14" s="304" t="s">
        <v>24</v>
      </c>
      <c r="F14" s="304"/>
      <c r="G14" s="304" t="s">
        <v>24</v>
      </c>
      <c r="H14" s="378"/>
      <c r="J14" s="272"/>
    </row>
    <row r="15" spans="1:12" ht="16.75" thickBot="1" x14ac:dyDescent="0.45">
      <c r="A15" s="517"/>
      <c r="B15" s="265"/>
      <c r="C15" s="327"/>
      <c r="D15" s="324"/>
      <c r="E15" s="376"/>
      <c r="F15" s="377"/>
      <c r="G15" s="207" t="s">
        <v>416</v>
      </c>
      <c r="H15" s="304"/>
    </row>
    <row r="16" spans="1:12" ht="16.3" x14ac:dyDescent="0.4">
      <c r="A16" s="516" t="s">
        <v>223</v>
      </c>
      <c r="B16" s="264">
        <v>1</v>
      </c>
      <c r="C16" s="333" t="s">
        <v>60</v>
      </c>
      <c r="D16" s="336" t="s">
        <v>10</v>
      </c>
      <c r="E16" s="336" t="s">
        <v>10</v>
      </c>
      <c r="F16" s="345" t="s">
        <v>232</v>
      </c>
      <c r="G16" s="300" t="s">
        <v>24</v>
      </c>
      <c r="H16" s="323" t="s">
        <v>228</v>
      </c>
    </row>
    <row r="17" spans="1:8" ht="16.3" x14ac:dyDescent="0.4">
      <c r="A17" s="517"/>
      <c r="B17" s="265">
        <v>2</v>
      </c>
      <c r="C17" s="375" t="s">
        <v>249</v>
      </c>
      <c r="D17" s="307" t="s">
        <v>251</v>
      </c>
      <c r="E17" s="339" t="s">
        <v>60</v>
      </c>
      <c r="F17" s="375" t="s">
        <v>253</v>
      </c>
      <c r="G17" s="307" t="s">
        <v>24</v>
      </c>
      <c r="H17" s="338" t="s">
        <v>60</v>
      </c>
    </row>
    <row r="18" spans="1:8" ht="16.3" x14ac:dyDescent="0.4">
      <c r="A18" s="517"/>
      <c r="B18" s="265">
        <v>3</v>
      </c>
      <c r="C18" s="307" t="s">
        <v>24</v>
      </c>
      <c r="D18" s="307" t="s">
        <v>14</v>
      </c>
      <c r="E18" s="307" t="s">
        <v>24</v>
      </c>
      <c r="F18" s="375" t="s">
        <v>254</v>
      </c>
      <c r="G18" s="381" t="s">
        <v>228</v>
      </c>
      <c r="H18" s="360" t="s">
        <v>232</v>
      </c>
    </row>
    <row r="19" spans="1:8" ht="16.3" x14ac:dyDescent="0.4">
      <c r="A19" s="517"/>
      <c r="B19" s="265">
        <v>4</v>
      </c>
      <c r="C19" s="307" t="s">
        <v>24</v>
      </c>
      <c r="D19" s="329"/>
      <c r="E19" s="307" t="s">
        <v>24</v>
      </c>
      <c r="F19" s="311"/>
      <c r="G19" s="336" t="s">
        <v>10</v>
      </c>
      <c r="H19" s="307"/>
    </row>
    <row r="20" spans="1:8" ht="16.75" thickBot="1" x14ac:dyDescent="0.45">
      <c r="A20" s="518"/>
      <c r="B20" s="269"/>
      <c r="C20" s="324"/>
      <c r="D20" s="330"/>
      <c r="E20" s="324"/>
      <c r="F20" s="330"/>
      <c r="G20" s="324"/>
      <c r="H20" s="308"/>
    </row>
    <row r="21" spans="1:8" ht="16.3" x14ac:dyDescent="0.4">
      <c r="A21" s="519" t="s">
        <v>224</v>
      </c>
      <c r="B21" s="264">
        <v>1</v>
      </c>
      <c r="C21" s="198" t="s">
        <v>10</v>
      </c>
      <c r="D21" s="380" t="s">
        <v>251</v>
      </c>
      <c r="E21" s="332" t="s">
        <v>229</v>
      </c>
      <c r="F21" s="307" t="s">
        <v>14</v>
      </c>
      <c r="G21" s="307" t="s">
        <v>10</v>
      </c>
      <c r="H21" s="382" t="s">
        <v>249</v>
      </c>
    </row>
    <row r="22" spans="1:8" ht="16.3" x14ac:dyDescent="0.4">
      <c r="A22" s="520"/>
      <c r="B22" s="265">
        <v>2</v>
      </c>
      <c r="C22" s="307" t="s">
        <v>24</v>
      </c>
      <c r="D22" s="336" t="s">
        <v>244</v>
      </c>
      <c r="E22" s="332" t="s">
        <v>229</v>
      </c>
      <c r="F22" s="303" t="s">
        <v>251</v>
      </c>
      <c r="G22" s="368" t="s">
        <v>239</v>
      </c>
      <c r="H22" s="360" t="s">
        <v>232</v>
      </c>
    </row>
    <row r="23" spans="1:8" ht="16.3" x14ac:dyDescent="0.4">
      <c r="A23" s="520"/>
      <c r="B23" s="265">
        <v>3</v>
      </c>
      <c r="C23" s="332" t="s">
        <v>229</v>
      </c>
      <c r="D23" s="293" t="s">
        <v>32</v>
      </c>
      <c r="E23" s="198" t="s">
        <v>10</v>
      </c>
      <c r="F23" s="375" t="s">
        <v>249</v>
      </c>
      <c r="G23" s="307" t="s">
        <v>24</v>
      </c>
      <c r="H23" s="379" t="s">
        <v>243</v>
      </c>
    </row>
    <row r="24" spans="1:8" ht="16.3" x14ac:dyDescent="0.4">
      <c r="A24" s="520"/>
      <c r="B24" s="265">
        <v>4</v>
      </c>
      <c r="C24" s="332" t="s">
        <v>229</v>
      </c>
      <c r="D24" s="293"/>
      <c r="E24" s="304" t="s">
        <v>24</v>
      </c>
      <c r="F24" s="169"/>
      <c r="G24" s="303" t="s">
        <v>251</v>
      </c>
      <c r="H24" s="315"/>
    </row>
    <row r="25" spans="1:8" ht="16.75" thickBot="1" x14ac:dyDescent="0.45">
      <c r="A25" s="521"/>
      <c r="B25" s="269"/>
      <c r="C25" s="298"/>
      <c r="D25" s="330"/>
      <c r="E25" s="169"/>
      <c r="F25" s="330"/>
      <c r="G25" s="307"/>
      <c r="H25" s="293"/>
    </row>
    <row r="26" spans="1:8" ht="16.3" x14ac:dyDescent="0.4">
      <c r="A26" s="519" t="s">
        <v>225</v>
      </c>
      <c r="B26" s="264">
        <v>1</v>
      </c>
      <c r="C26" s="300" t="s">
        <v>10</v>
      </c>
      <c r="D26" s="306"/>
      <c r="E26" s="300" t="s">
        <v>10</v>
      </c>
      <c r="F26" s="307"/>
      <c r="G26" s="300" t="s">
        <v>10</v>
      </c>
      <c r="H26" s="314"/>
    </row>
    <row r="27" spans="1:8" ht="16.3" x14ac:dyDescent="0.4">
      <c r="A27" s="520"/>
      <c r="B27" s="265">
        <v>2</v>
      </c>
      <c r="C27" s="304" t="s">
        <v>24</v>
      </c>
      <c r="D27" s="307"/>
      <c r="E27" s="307" t="s">
        <v>24</v>
      </c>
      <c r="F27" s="304"/>
      <c r="G27" s="375" t="s">
        <v>248</v>
      </c>
      <c r="H27" s="298"/>
    </row>
    <row r="28" spans="1:8" ht="16.3" x14ac:dyDescent="0.4">
      <c r="A28" s="520"/>
      <c r="B28" s="265">
        <v>3</v>
      </c>
      <c r="C28" s="307" t="s">
        <v>14</v>
      </c>
      <c r="D28" s="303"/>
      <c r="E28" s="337" t="s">
        <v>385</v>
      </c>
      <c r="F28" s="298"/>
      <c r="G28" s="307" t="s">
        <v>24</v>
      </c>
      <c r="H28" s="315"/>
    </row>
    <row r="29" spans="1:8" ht="16.3" x14ac:dyDescent="0.4">
      <c r="A29" s="522"/>
      <c r="B29" s="267">
        <v>4</v>
      </c>
      <c r="C29" s="337" t="s">
        <v>385</v>
      </c>
      <c r="D29" s="293"/>
      <c r="E29" s="298" t="s">
        <v>31</v>
      </c>
      <c r="F29" s="298"/>
      <c r="G29" s="298" t="s">
        <v>31</v>
      </c>
      <c r="H29" s="298"/>
    </row>
    <row r="30" spans="1:8" ht="16.3" x14ac:dyDescent="0.4">
      <c r="A30" s="522"/>
      <c r="B30" s="267"/>
      <c r="C30" s="298" t="s">
        <v>31</v>
      </c>
      <c r="D30" s="484"/>
      <c r="E30" s="485"/>
      <c r="F30" s="486"/>
      <c r="G30" s="485"/>
      <c r="H30" s="486"/>
    </row>
    <row r="31" spans="1:8" ht="16.75" thickBot="1" x14ac:dyDescent="0.45">
      <c r="A31" s="521"/>
      <c r="B31" s="269"/>
      <c r="C31" s="523" t="s">
        <v>61</v>
      </c>
      <c r="D31" s="524"/>
      <c r="E31" s="523" t="s">
        <v>61</v>
      </c>
      <c r="F31" s="524"/>
      <c r="G31" s="523" t="s">
        <v>61</v>
      </c>
      <c r="H31" s="524"/>
    </row>
    <row r="33" spans="2:8" s="1" customFormat="1" ht="18" x14ac:dyDescent="0.45">
      <c r="B33" s="261"/>
      <c r="C33" s="506"/>
      <c r="D33" s="506"/>
      <c r="E33" s="506"/>
      <c r="F33" s="506"/>
      <c r="G33" s="506"/>
      <c r="H33" s="506"/>
    </row>
  </sheetData>
  <mergeCells count="18">
    <mergeCell ref="E31:F31"/>
    <mergeCell ref="G31:H31"/>
    <mergeCell ref="A2:D2"/>
    <mergeCell ref="E2:H2"/>
    <mergeCell ref="F1:I1"/>
    <mergeCell ref="A1:E1"/>
    <mergeCell ref="C33:H33"/>
    <mergeCell ref="A4:A5"/>
    <mergeCell ref="B4:B5"/>
    <mergeCell ref="C4:D4"/>
    <mergeCell ref="E4:F4"/>
    <mergeCell ref="G4:H4"/>
    <mergeCell ref="A6:A9"/>
    <mergeCell ref="A11:A15"/>
    <mergeCell ref="A16:A20"/>
    <mergeCell ref="A21:A25"/>
    <mergeCell ref="A26:A31"/>
    <mergeCell ref="C31:D31"/>
  </mergeCells>
  <pageMargins left="0.7" right="0.7" top="0.75" bottom="0.75" header="0.3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tabSelected="1" topLeftCell="A10" workbookViewId="0">
      <selection activeCell="E2" sqref="E2:H2"/>
    </sheetView>
  </sheetViews>
  <sheetFormatPr defaultColWidth="9" defaultRowHeight="12.45" x14ac:dyDescent="0.4"/>
  <cols>
    <col min="1" max="1" width="5" style="233" customWidth="1"/>
    <col min="2" max="2" width="5.85546875" style="233" customWidth="1"/>
    <col min="3" max="3" width="17.35546875" style="233" customWidth="1"/>
    <col min="4" max="4" width="17.2109375" style="233" customWidth="1"/>
    <col min="5" max="5" width="16.5" style="233" customWidth="1"/>
    <col min="6" max="6" width="16.85546875" style="233" customWidth="1"/>
    <col min="7" max="7" width="17.7109375" style="233" customWidth="1"/>
    <col min="8" max="8" width="17.85546875" style="233" customWidth="1"/>
    <col min="9" max="9" width="9" style="233"/>
    <col min="10" max="10" width="24.5" style="233" customWidth="1"/>
    <col min="11" max="16384" width="9" style="233"/>
  </cols>
  <sheetData>
    <row r="1" spans="1:12" s="151" customFormat="1" ht="15.45" x14ac:dyDescent="0.4">
      <c r="A1" s="512"/>
      <c r="B1" s="512"/>
      <c r="C1" s="512"/>
      <c r="D1" s="512"/>
      <c r="E1" s="512"/>
      <c r="F1" s="511"/>
      <c r="G1" s="511"/>
      <c r="H1" s="511"/>
      <c r="I1" s="511"/>
    </row>
    <row r="2" spans="1:12" s="151" customFormat="1" ht="34.5" customHeight="1" x14ac:dyDescent="0.4">
      <c r="A2" s="489" t="s">
        <v>208</v>
      </c>
      <c r="B2" s="489"/>
      <c r="C2" s="489"/>
      <c r="D2" s="489"/>
      <c r="E2" s="490" t="s">
        <v>427</v>
      </c>
      <c r="F2" s="490"/>
      <c r="G2" s="490"/>
      <c r="H2" s="490"/>
      <c r="I2" s="446"/>
      <c r="J2" s="446"/>
      <c r="K2" s="446"/>
      <c r="L2" s="446"/>
    </row>
    <row r="3" spans="1:12" ht="16.75" thickBot="1" x14ac:dyDescent="0.45">
      <c r="A3" s="232"/>
    </row>
    <row r="4" spans="1:12" ht="16.3" x14ac:dyDescent="0.4">
      <c r="A4" s="491" t="s">
        <v>9</v>
      </c>
      <c r="B4" s="491" t="s">
        <v>209</v>
      </c>
      <c r="C4" s="493" t="s">
        <v>259</v>
      </c>
      <c r="D4" s="494"/>
      <c r="E4" s="513" t="s">
        <v>260</v>
      </c>
      <c r="F4" s="514"/>
      <c r="G4" s="498" t="s">
        <v>261</v>
      </c>
      <c r="H4" s="515"/>
    </row>
    <row r="5" spans="1:12" ht="16.5" customHeight="1" thickBot="1" x14ac:dyDescent="0.45">
      <c r="A5" s="492"/>
      <c r="B5" s="492"/>
      <c r="C5" s="262" t="s">
        <v>0</v>
      </c>
      <c r="D5" s="262" t="s">
        <v>1</v>
      </c>
      <c r="E5" s="262" t="s">
        <v>0</v>
      </c>
      <c r="F5" s="263" t="s">
        <v>1</v>
      </c>
      <c r="G5" s="262" t="s">
        <v>0</v>
      </c>
      <c r="H5" s="262" t="s">
        <v>1</v>
      </c>
    </row>
    <row r="6" spans="1:12" ht="16.3" x14ac:dyDescent="0.4">
      <c r="A6" s="516" t="s">
        <v>218</v>
      </c>
      <c r="B6" s="264">
        <v>1</v>
      </c>
      <c r="C6" s="302" t="s">
        <v>40</v>
      </c>
      <c r="D6" s="300" t="s">
        <v>14</v>
      </c>
      <c r="E6" s="302" t="s">
        <v>40</v>
      </c>
      <c r="F6" s="311" t="s">
        <v>230</v>
      </c>
      <c r="G6" s="302" t="s">
        <v>40</v>
      </c>
      <c r="H6" s="163" t="s">
        <v>230</v>
      </c>
    </row>
    <row r="7" spans="1:12" ht="16.3" x14ac:dyDescent="0.4">
      <c r="A7" s="517"/>
      <c r="B7" s="265">
        <v>2</v>
      </c>
      <c r="C7" s="307" t="s">
        <v>10</v>
      </c>
      <c r="D7" s="307" t="s">
        <v>230</v>
      </c>
      <c r="E7" s="307" t="s">
        <v>10</v>
      </c>
      <c r="F7" s="293" t="s">
        <v>32</v>
      </c>
      <c r="G7" s="307" t="s">
        <v>10</v>
      </c>
      <c r="H7" s="303" t="s">
        <v>244</v>
      </c>
    </row>
    <row r="8" spans="1:12" ht="16.3" x14ac:dyDescent="0.4">
      <c r="A8" s="517"/>
      <c r="B8" s="265">
        <v>3</v>
      </c>
      <c r="C8" s="307" t="s">
        <v>24</v>
      </c>
      <c r="D8" s="483" t="s">
        <v>416</v>
      </c>
      <c r="E8" s="307" t="s">
        <v>24</v>
      </c>
      <c r="F8" s="483" t="s">
        <v>416</v>
      </c>
      <c r="G8" s="307" t="s">
        <v>24</v>
      </c>
      <c r="H8" s="483" t="s">
        <v>416</v>
      </c>
    </row>
    <row r="9" spans="1:12" ht="16.3" x14ac:dyDescent="0.4">
      <c r="A9" s="517"/>
      <c r="B9" s="267">
        <v>4</v>
      </c>
      <c r="C9" s="307" t="s">
        <v>24</v>
      </c>
      <c r="D9" s="223"/>
      <c r="E9" s="307" t="s">
        <v>24</v>
      </c>
      <c r="F9" s="293"/>
      <c r="G9" s="307" t="s">
        <v>24</v>
      </c>
      <c r="H9" s="165"/>
    </row>
    <row r="10" spans="1:12" ht="16.75" thickBot="1" x14ac:dyDescent="0.45">
      <c r="A10" s="268"/>
      <c r="B10" s="269">
        <v>5</v>
      </c>
      <c r="C10" s="324"/>
      <c r="D10" s="325"/>
      <c r="E10" s="324"/>
      <c r="F10" s="325"/>
      <c r="G10" s="324"/>
      <c r="H10" s="326"/>
    </row>
    <row r="11" spans="1:12" ht="16.3" x14ac:dyDescent="0.4">
      <c r="A11" s="517" t="s">
        <v>220</v>
      </c>
      <c r="B11" s="270">
        <v>1</v>
      </c>
      <c r="C11" s="303" t="s">
        <v>10</v>
      </c>
      <c r="D11" s="300" t="s">
        <v>230</v>
      </c>
      <c r="E11" s="307" t="s">
        <v>10</v>
      </c>
      <c r="F11" s="310" t="s">
        <v>230</v>
      </c>
      <c r="G11" s="314" t="s">
        <v>10</v>
      </c>
      <c r="H11" s="322" t="s">
        <v>229</v>
      </c>
      <c r="J11" s="271"/>
    </row>
    <row r="12" spans="1:12" ht="16.3" x14ac:dyDescent="0.4">
      <c r="A12" s="517"/>
      <c r="B12" s="265">
        <v>2</v>
      </c>
      <c r="C12" s="307" t="s">
        <v>24</v>
      </c>
      <c r="D12" s="307" t="s">
        <v>14</v>
      </c>
      <c r="E12" s="307" t="s">
        <v>24</v>
      </c>
      <c r="F12" s="482" t="s">
        <v>14</v>
      </c>
      <c r="G12" s="307" t="s">
        <v>24</v>
      </c>
      <c r="H12" s="332" t="s">
        <v>229</v>
      </c>
      <c r="J12" s="206"/>
    </row>
    <row r="13" spans="1:12" ht="16.3" x14ac:dyDescent="0.4">
      <c r="A13" s="517"/>
      <c r="B13" s="265">
        <v>3</v>
      </c>
      <c r="C13" s="322" t="s">
        <v>229</v>
      </c>
      <c r="D13" s="228" t="s">
        <v>13</v>
      </c>
      <c r="E13" s="345" t="s">
        <v>222</v>
      </c>
      <c r="F13" s="311" t="s">
        <v>13</v>
      </c>
      <c r="G13" s="368" t="s">
        <v>239</v>
      </c>
      <c r="H13" s="404" t="s">
        <v>243</v>
      </c>
    </row>
    <row r="14" spans="1:12" ht="16.3" x14ac:dyDescent="0.4">
      <c r="A14" s="517"/>
      <c r="B14" s="265">
        <v>4</v>
      </c>
      <c r="C14" s="332" t="s">
        <v>229</v>
      </c>
      <c r="D14" s="307"/>
      <c r="E14" s="368" t="s">
        <v>241</v>
      </c>
      <c r="F14" s="303"/>
      <c r="G14" s="346" t="s">
        <v>222</v>
      </c>
      <c r="H14" s="303"/>
      <c r="J14" s="272"/>
    </row>
    <row r="15" spans="1:12" ht="16.75" thickBot="1" x14ac:dyDescent="0.45">
      <c r="A15" s="517"/>
      <c r="B15" s="265">
        <v>5</v>
      </c>
      <c r="C15" s="327"/>
      <c r="D15" s="304"/>
      <c r="E15" s="329"/>
      <c r="F15" s="324"/>
      <c r="G15" s="328"/>
      <c r="H15" s="175"/>
    </row>
    <row r="16" spans="1:12" ht="16.3" x14ac:dyDescent="0.4">
      <c r="A16" s="516" t="s">
        <v>223</v>
      </c>
      <c r="B16" s="264">
        <v>1</v>
      </c>
      <c r="C16" s="428" t="s">
        <v>24</v>
      </c>
      <c r="D16" s="457" t="s">
        <v>248</v>
      </c>
      <c r="E16" s="456" t="s">
        <v>24</v>
      </c>
      <c r="F16" s="322" t="s">
        <v>229</v>
      </c>
      <c r="G16" s="300" t="s">
        <v>24</v>
      </c>
      <c r="H16" s="207" t="s">
        <v>262</v>
      </c>
    </row>
    <row r="17" spans="1:8" ht="16.3" x14ac:dyDescent="0.4">
      <c r="A17" s="517"/>
      <c r="B17" s="265">
        <v>2</v>
      </c>
      <c r="C17" s="307" t="s">
        <v>24</v>
      </c>
      <c r="D17" s="345" t="s">
        <v>222</v>
      </c>
      <c r="E17" s="311" t="s">
        <v>24</v>
      </c>
      <c r="F17" s="332" t="s">
        <v>229</v>
      </c>
      <c r="G17" s="307" t="s">
        <v>24</v>
      </c>
      <c r="H17" s="347" t="s">
        <v>13</v>
      </c>
    </row>
    <row r="18" spans="1:8" ht="16.3" x14ac:dyDescent="0.4">
      <c r="A18" s="517"/>
      <c r="B18" s="265">
        <v>3</v>
      </c>
      <c r="C18" s="334" t="s">
        <v>60</v>
      </c>
      <c r="D18" s="332" t="s">
        <v>229</v>
      </c>
      <c r="E18" s="345" t="s">
        <v>222</v>
      </c>
      <c r="F18" s="334" t="s">
        <v>60</v>
      </c>
      <c r="G18" s="375" t="s">
        <v>249</v>
      </c>
      <c r="H18" s="307" t="s">
        <v>32</v>
      </c>
    </row>
    <row r="19" spans="1:8" ht="16.3" x14ac:dyDescent="0.4">
      <c r="A19" s="517"/>
      <c r="B19" s="265">
        <v>4</v>
      </c>
      <c r="C19" s="336" t="s">
        <v>10</v>
      </c>
      <c r="D19" s="307"/>
      <c r="E19" s="307" t="s">
        <v>10</v>
      </c>
      <c r="F19" s="303"/>
      <c r="G19" s="307" t="s">
        <v>10</v>
      </c>
      <c r="H19" s="293"/>
    </row>
    <row r="20" spans="1:8" ht="16.75" thickBot="1" x14ac:dyDescent="0.45">
      <c r="A20" s="518"/>
      <c r="B20" s="269">
        <v>5</v>
      </c>
      <c r="C20" s="324"/>
      <c r="D20" s="330"/>
      <c r="E20" s="324"/>
      <c r="F20" s="330"/>
      <c r="G20" s="324"/>
      <c r="H20" s="35"/>
    </row>
    <row r="21" spans="1:8" ht="21.75" customHeight="1" x14ac:dyDescent="0.4">
      <c r="A21" s="519" t="s">
        <v>224</v>
      </c>
      <c r="B21" s="264">
        <v>1</v>
      </c>
      <c r="C21" s="304" t="s">
        <v>10</v>
      </c>
      <c r="D21" s="336" t="s">
        <v>244</v>
      </c>
      <c r="E21" s="447" t="s">
        <v>248</v>
      </c>
      <c r="F21" s="401" t="s">
        <v>243</v>
      </c>
      <c r="G21" s="307" t="s">
        <v>10</v>
      </c>
      <c r="H21" s="348" t="s">
        <v>229</v>
      </c>
    </row>
    <row r="22" spans="1:8" ht="16.3" x14ac:dyDescent="0.4">
      <c r="A22" s="520"/>
      <c r="B22" s="265">
        <v>2</v>
      </c>
      <c r="C22" s="307" t="s">
        <v>24</v>
      </c>
      <c r="D22" s="429" t="s">
        <v>351</v>
      </c>
      <c r="E22" s="375" t="s">
        <v>249</v>
      </c>
      <c r="F22" s="403" t="s">
        <v>253</v>
      </c>
      <c r="G22" s="307" t="s">
        <v>24</v>
      </c>
      <c r="H22" s="332" t="s">
        <v>229</v>
      </c>
    </row>
    <row r="23" spans="1:8" ht="16.3" x14ac:dyDescent="0.4">
      <c r="A23" s="520"/>
      <c r="B23" s="265">
        <v>3</v>
      </c>
      <c r="C23" s="368" t="s">
        <v>241</v>
      </c>
      <c r="D23" s="293" t="s">
        <v>32</v>
      </c>
      <c r="E23" s="304" t="s">
        <v>10</v>
      </c>
      <c r="F23" s="332" t="s">
        <v>229</v>
      </c>
      <c r="G23" s="293" t="s">
        <v>14</v>
      </c>
      <c r="H23" s="346" t="s">
        <v>222</v>
      </c>
    </row>
    <row r="24" spans="1:8" ht="16.3" x14ac:dyDescent="0.4">
      <c r="A24" s="520"/>
      <c r="B24" s="265">
        <v>4</v>
      </c>
      <c r="C24" s="375" t="s">
        <v>249</v>
      </c>
      <c r="D24" s="303"/>
      <c r="E24" s="304" t="s">
        <v>24</v>
      </c>
      <c r="F24" s="169"/>
      <c r="G24" s="198" t="s">
        <v>230</v>
      </c>
      <c r="H24" s="315"/>
    </row>
    <row r="25" spans="1:8" ht="16.75" thickBot="1" x14ac:dyDescent="0.45">
      <c r="A25" s="521"/>
      <c r="B25" s="269">
        <v>5</v>
      </c>
      <c r="C25" s="298"/>
      <c r="D25" s="330"/>
      <c r="E25" s="169"/>
      <c r="F25" s="330"/>
      <c r="G25" s="307"/>
      <c r="H25" s="293"/>
    </row>
    <row r="26" spans="1:8" ht="16.3" x14ac:dyDescent="0.4">
      <c r="A26" s="519" t="s">
        <v>225</v>
      </c>
      <c r="B26" s="264">
        <v>1</v>
      </c>
      <c r="C26" s="323" t="s">
        <v>229</v>
      </c>
      <c r="D26" s="306"/>
      <c r="E26" s="300" t="s">
        <v>10</v>
      </c>
      <c r="F26" s="307"/>
      <c r="G26" s="331" t="s">
        <v>10</v>
      </c>
      <c r="H26" s="314"/>
    </row>
    <row r="27" spans="1:8" ht="16.3" x14ac:dyDescent="0.4">
      <c r="A27" s="520"/>
      <c r="B27" s="265">
        <v>2</v>
      </c>
      <c r="C27" s="345" t="s">
        <v>222</v>
      </c>
      <c r="D27" s="336"/>
      <c r="E27" s="332" t="s">
        <v>229</v>
      </c>
      <c r="F27" s="169"/>
      <c r="G27" s="358" t="s">
        <v>60</v>
      </c>
      <c r="H27" s="298"/>
    </row>
    <row r="28" spans="1:8" ht="16.3" x14ac:dyDescent="0.4">
      <c r="A28" s="520"/>
      <c r="B28" s="265">
        <v>3</v>
      </c>
      <c r="C28" s="307" t="s">
        <v>24</v>
      </c>
      <c r="D28" s="293"/>
      <c r="E28" s="307" t="s">
        <v>24</v>
      </c>
      <c r="F28" s="298"/>
      <c r="G28" s="307" t="s">
        <v>24</v>
      </c>
      <c r="H28" s="315"/>
    </row>
    <row r="29" spans="1:8" ht="16.3" x14ac:dyDescent="0.4">
      <c r="A29" s="522"/>
      <c r="B29" s="267">
        <v>4</v>
      </c>
      <c r="C29" s="336" t="s">
        <v>10</v>
      </c>
      <c r="D29" s="228"/>
      <c r="E29" s="293" t="s">
        <v>14</v>
      </c>
      <c r="F29" s="298"/>
      <c r="G29" s="293" t="s">
        <v>14</v>
      </c>
      <c r="H29" s="304"/>
    </row>
    <row r="30" spans="1:8" ht="16.75" thickBot="1" x14ac:dyDescent="0.45">
      <c r="A30" s="521"/>
      <c r="B30" s="269">
        <v>5</v>
      </c>
      <c r="C30" s="324" t="s">
        <v>226</v>
      </c>
      <c r="D30" s="176"/>
      <c r="E30" s="324" t="s">
        <v>226</v>
      </c>
      <c r="F30" s="176"/>
      <c r="G30" s="324" t="s">
        <v>226</v>
      </c>
      <c r="H30" s="176"/>
    </row>
    <row r="32" spans="1:8" s="1" customFormat="1" ht="18" x14ac:dyDescent="0.45">
      <c r="B32" s="261"/>
      <c r="C32" s="506"/>
      <c r="D32" s="506"/>
      <c r="E32" s="506"/>
      <c r="F32" s="506"/>
      <c r="G32" s="506"/>
      <c r="H32" s="506"/>
    </row>
  </sheetData>
  <mergeCells count="15">
    <mergeCell ref="E2:H2"/>
    <mergeCell ref="C32:H32"/>
    <mergeCell ref="A1:E1"/>
    <mergeCell ref="F1:I1"/>
    <mergeCell ref="A4:A5"/>
    <mergeCell ref="B4:B5"/>
    <mergeCell ref="C4:D4"/>
    <mergeCell ref="E4:F4"/>
    <mergeCell ref="G4:H4"/>
    <mergeCell ref="A6:A9"/>
    <mergeCell ref="A11:A15"/>
    <mergeCell ref="A16:A20"/>
    <mergeCell ref="A21:A25"/>
    <mergeCell ref="A26:A30"/>
    <mergeCell ref="A2:D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zoomScale="87" zoomScaleNormal="87" workbookViewId="0">
      <selection activeCell="F1" sqref="F1:J1"/>
    </sheetView>
  </sheetViews>
  <sheetFormatPr defaultColWidth="14.2109375" defaultRowHeight="21.75" customHeight="1" x14ac:dyDescent="0.4"/>
  <cols>
    <col min="1" max="1" width="4.640625" style="152" customWidth="1"/>
    <col min="2" max="2" width="8.2109375" style="152" customWidth="1"/>
    <col min="3" max="3" width="10.7109375" style="153" customWidth="1"/>
    <col min="4" max="4" width="12.7109375" style="153" customWidth="1"/>
    <col min="5" max="5" width="11.2109375" style="392" customWidth="1"/>
    <col min="6" max="6" width="12.35546875" style="232" customWidth="1"/>
    <col min="7" max="7" width="10.85546875" style="154" customWidth="1"/>
    <col min="8" max="8" width="16" style="154" customWidth="1"/>
    <col min="9" max="10" width="14" style="152" customWidth="1"/>
    <col min="11" max="16384" width="14.2109375" style="152"/>
  </cols>
  <sheetData>
    <row r="1" spans="1:10" s="151" customFormat="1" ht="58.5" customHeight="1" x14ac:dyDescent="0.4">
      <c r="A1" s="489" t="s">
        <v>208</v>
      </c>
      <c r="B1" s="489"/>
      <c r="C1" s="489"/>
      <c r="D1" s="489"/>
      <c r="E1" s="489"/>
      <c r="F1" s="490" t="s">
        <v>428</v>
      </c>
      <c r="G1" s="490"/>
      <c r="H1" s="490"/>
      <c r="I1" s="490"/>
      <c r="J1" s="490"/>
    </row>
    <row r="2" spans="1:10" ht="16.75" thickBot="1" x14ac:dyDescent="0.45"/>
    <row r="3" spans="1:10" ht="33.75" customHeight="1" thickBot="1" x14ac:dyDescent="0.45">
      <c r="A3" s="155" t="s">
        <v>9</v>
      </c>
      <c r="B3" s="156" t="s">
        <v>209</v>
      </c>
      <c r="C3" s="525" t="s">
        <v>210</v>
      </c>
      <c r="D3" s="526"/>
      <c r="E3" s="527" t="s">
        <v>211</v>
      </c>
      <c r="F3" s="528"/>
      <c r="G3" s="529" t="s">
        <v>263</v>
      </c>
      <c r="H3" s="530"/>
      <c r="I3" s="531" t="s">
        <v>214</v>
      </c>
      <c r="J3" s="532"/>
    </row>
    <row r="4" spans="1:10" ht="16.75" thickBot="1" x14ac:dyDescent="0.45">
      <c r="A4" s="533">
        <v>2</v>
      </c>
      <c r="B4" s="157"/>
      <c r="C4" s="158" t="s">
        <v>0</v>
      </c>
      <c r="D4" s="391" t="s">
        <v>1</v>
      </c>
      <c r="E4" s="387" t="s">
        <v>0</v>
      </c>
      <c r="F4" s="393" t="s">
        <v>1</v>
      </c>
      <c r="G4" s="159" t="s">
        <v>0</v>
      </c>
      <c r="H4" s="156" t="s">
        <v>1</v>
      </c>
      <c r="I4" s="162" t="s">
        <v>0</v>
      </c>
      <c r="J4" s="442" t="s">
        <v>1</v>
      </c>
    </row>
    <row r="5" spans="1:10" ht="16.3" x14ac:dyDescent="0.4">
      <c r="A5" s="534"/>
      <c r="B5" s="163">
        <v>1</v>
      </c>
      <c r="C5" s="164"/>
      <c r="D5" s="165" t="s">
        <v>47</v>
      </c>
      <c r="E5" s="166"/>
      <c r="F5" s="167" t="s">
        <v>264</v>
      </c>
      <c r="G5" s="165"/>
      <c r="H5" s="165" t="s">
        <v>265</v>
      </c>
      <c r="I5" s="168"/>
      <c r="J5" s="164" t="s">
        <v>273</v>
      </c>
    </row>
    <row r="6" spans="1:10" ht="16.3" x14ac:dyDescent="0.4">
      <c r="A6" s="534"/>
      <c r="B6" s="169">
        <v>2</v>
      </c>
      <c r="C6" s="165"/>
      <c r="D6" s="170" t="s">
        <v>7</v>
      </c>
      <c r="E6" s="167"/>
      <c r="F6" s="167" t="s">
        <v>268</v>
      </c>
      <c r="G6" s="165"/>
      <c r="H6" s="165" t="s">
        <v>269</v>
      </c>
      <c r="I6" s="172"/>
      <c r="J6" s="165"/>
    </row>
    <row r="7" spans="1:10" ht="16.3" x14ac:dyDescent="0.4">
      <c r="A7" s="534"/>
      <c r="B7" s="169">
        <v>3</v>
      </c>
      <c r="C7" s="165"/>
      <c r="D7" s="170"/>
      <c r="E7" s="167" t="s">
        <v>271</v>
      </c>
      <c r="F7" s="167" t="s">
        <v>282</v>
      </c>
      <c r="G7" s="165"/>
      <c r="H7" s="165" t="s">
        <v>357</v>
      </c>
      <c r="I7" s="172"/>
      <c r="J7" s="173" t="s">
        <v>274</v>
      </c>
    </row>
    <row r="8" spans="1:10" ht="16.3" x14ac:dyDescent="0.4">
      <c r="A8" s="534"/>
      <c r="B8" s="169">
        <v>4</v>
      </c>
      <c r="C8" s="165"/>
      <c r="D8" s="170"/>
      <c r="E8" s="167" t="s">
        <v>276</v>
      </c>
      <c r="F8" s="167"/>
      <c r="G8" s="165"/>
      <c r="H8" s="165"/>
      <c r="I8" s="173"/>
      <c r="J8" s="173"/>
    </row>
    <row r="9" spans="1:10" ht="16.75" thickBot="1" x14ac:dyDescent="0.45">
      <c r="A9" s="535"/>
      <c r="B9" s="175">
        <v>5</v>
      </c>
      <c r="C9" s="176"/>
      <c r="D9" s="177"/>
      <c r="E9" s="178"/>
      <c r="F9" s="178"/>
      <c r="G9" s="179"/>
      <c r="H9" s="176"/>
      <c r="I9" s="180"/>
      <c r="J9" s="443"/>
    </row>
    <row r="10" spans="1:10" ht="16.3" x14ac:dyDescent="0.4">
      <c r="A10" s="533">
        <v>3</v>
      </c>
      <c r="B10" s="163">
        <v>1</v>
      </c>
      <c r="C10" s="170"/>
      <c r="D10" s="453" t="s">
        <v>52</v>
      </c>
      <c r="E10" s="167"/>
      <c r="F10" s="167" t="s">
        <v>277</v>
      </c>
      <c r="G10" s="165" t="s">
        <v>278</v>
      </c>
      <c r="H10" s="165" t="s">
        <v>279</v>
      </c>
      <c r="I10" s="173"/>
      <c r="J10" s="165" t="s">
        <v>280</v>
      </c>
    </row>
    <row r="11" spans="1:10" ht="16.3" x14ac:dyDescent="0.4">
      <c r="A11" s="534"/>
      <c r="B11" s="169">
        <v>2</v>
      </c>
      <c r="C11" s="170" t="s">
        <v>51</v>
      </c>
      <c r="D11" s="454" t="s">
        <v>8</v>
      </c>
      <c r="E11" s="182" t="s">
        <v>281</v>
      </c>
      <c r="F11" s="167" t="s">
        <v>267</v>
      </c>
      <c r="G11" s="165" t="s">
        <v>283</v>
      </c>
      <c r="H11" s="165" t="s">
        <v>284</v>
      </c>
      <c r="I11" s="173"/>
      <c r="J11" s="173"/>
    </row>
    <row r="12" spans="1:10" ht="16.3" x14ac:dyDescent="0.4">
      <c r="A12" s="534"/>
      <c r="B12" s="169">
        <v>3</v>
      </c>
      <c r="C12" s="170" t="s">
        <v>29</v>
      </c>
      <c r="D12" s="207" t="s">
        <v>205</v>
      </c>
      <c r="E12" s="183" t="s">
        <v>287</v>
      </c>
      <c r="F12" s="167" t="s">
        <v>288</v>
      </c>
      <c r="G12" s="165"/>
      <c r="H12" s="174" t="s">
        <v>302</v>
      </c>
      <c r="I12" s="173"/>
      <c r="J12" s="173" t="s">
        <v>289</v>
      </c>
    </row>
    <row r="13" spans="1:10" ht="16.3" x14ac:dyDescent="0.4">
      <c r="A13" s="534"/>
      <c r="B13" s="169">
        <v>4</v>
      </c>
      <c r="C13" s="170" t="s">
        <v>27</v>
      </c>
      <c r="D13" s="165"/>
      <c r="E13" s="183" t="s">
        <v>291</v>
      </c>
      <c r="F13" s="173"/>
      <c r="G13" s="165"/>
      <c r="H13" s="165"/>
      <c r="I13" s="172"/>
      <c r="J13" s="173"/>
    </row>
    <row r="14" spans="1:10" ht="16.75" thickBot="1" x14ac:dyDescent="0.45">
      <c r="A14" s="535"/>
      <c r="B14" s="175">
        <v>5</v>
      </c>
      <c r="C14" s="176"/>
      <c r="D14" s="176"/>
      <c r="E14" s="186"/>
      <c r="F14" s="178"/>
      <c r="G14" s="176"/>
      <c r="H14" s="176"/>
      <c r="I14" s="187"/>
      <c r="J14" s="187"/>
    </row>
    <row r="15" spans="1:10" ht="16.3" x14ac:dyDescent="0.4">
      <c r="A15" s="533">
        <v>4</v>
      </c>
      <c r="B15" s="188">
        <v>1</v>
      </c>
      <c r="C15" s="185" t="s">
        <v>7</v>
      </c>
      <c r="D15" s="170" t="s">
        <v>6</v>
      </c>
      <c r="E15" s="450" t="s">
        <v>292</v>
      </c>
      <c r="F15" s="173"/>
      <c r="G15" s="207" t="s">
        <v>294</v>
      </c>
      <c r="H15" s="165" t="s">
        <v>295</v>
      </c>
      <c r="I15" s="168"/>
      <c r="J15" s="189"/>
    </row>
    <row r="16" spans="1:10" ht="16.3" x14ac:dyDescent="0.4">
      <c r="A16" s="534"/>
      <c r="B16" s="190">
        <v>2</v>
      </c>
      <c r="C16" s="185" t="s">
        <v>47</v>
      </c>
      <c r="D16" s="185" t="s">
        <v>28</v>
      </c>
      <c r="E16" s="451" t="s">
        <v>304</v>
      </c>
      <c r="F16" s="167" t="s">
        <v>299</v>
      </c>
      <c r="G16" s="207" t="s">
        <v>300</v>
      </c>
      <c r="H16" s="181"/>
      <c r="I16" s="192"/>
      <c r="J16" s="173"/>
    </row>
    <row r="17" spans="1:10" ht="16.3" x14ac:dyDescent="0.4">
      <c r="A17" s="534"/>
      <c r="B17" s="190">
        <v>3</v>
      </c>
      <c r="C17" s="170" t="s">
        <v>29</v>
      </c>
      <c r="D17" s="170" t="s">
        <v>4</v>
      </c>
      <c r="E17" s="452" t="s">
        <v>310</v>
      </c>
      <c r="F17" s="167" t="s">
        <v>305</v>
      </c>
      <c r="G17" s="207" t="s">
        <v>306</v>
      </c>
      <c r="H17" s="181" t="s">
        <v>301</v>
      </c>
      <c r="I17" s="192"/>
      <c r="J17" s="173"/>
    </row>
    <row r="18" spans="1:10" ht="16.3" x14ac:dyDescent="0.4">
      <c r="A18" s="534"/>
      <c r="B18" s="190">
        <v>4</v>
      </c>
      <c r="C18" s="185" t="s">
        <v>51</v>
      </c>
      <c r="D18" s="170"/>
      <c r="E18" s="417" t="s">
        <v>298</v>
      </c>
      <c r="F18" s="167"/>
      <c r="G18" s="434" t="s">
        <v>316</v>
      </c>
      <c r="H18" s="165"/>
      <c r="I18" s="187"/>
      <c r="J18" s="173"/>
    </row>
    <row r="19" spans="1:10" ht="16.75" thickBot="1" x14ac:dyDescent="0.45">
      <c r="A19" s="535"/>
      <c r="B19" s="175">
        <v>5</v>
      </c>
      <c r="C19" s="179"/>
      <c r="D19" s="176"/>
      <c r="E19" s="178"/>
      <c r="F19" s="194"/>
      <c r="G19" s="176"/>
      <c r="H19" s="176"/>
      <c r="I19" s="180"/>
      <c r="J19" s="187"/>
    </row>
    <row r="20" spans="1:10" ht="16.3" x14ac:dyDescent="0.4">
      <c r="A20" s="533">
        <v>5</v>
      </c>
      <c r="B20" s="163">
        <v>1</v>
      </c>
      <c r="C20" s="455" t="s">
        <v>8</v>
      </c>
      <c r="D20" s="164" t="s">
        <v>50</v>
      </c>
      <c r="E20" s="167" t="s">
        <v>315</v>
      </c>
      <c r="F20" s="232" t="s">
        <v>293</v>
      </c>
      <c r="G20" s="164"/>
      <c r="H20" s="195" t="s">
        <v>314</v>
      </c>
      <c r="I20" s="174"/>
      <c r="J20" s="189" t="s">
        <v>285</v>
      </c>
    </row>
    <row r="21" spans="1:10" ht="16.3" x14ac:dyDescent="0.4">
      <c r="A21" s="534"/>
      <c r="B21" s="169">
        <v>2</v>
      </c>
      <c r="C21" s="455" t="s">
        <v>52</v>
      </c>
      <c r="D21" s="185" t="s">
        <v>4</v>
      </c>
      <c r="E21" s="167" t="s">
        <v>312</v>
      </c>
      <c r="F21" s="167" t="s">
        <v>272</v>
      </c>
      <c r="G21" s="165"/>
      <c r="H21" s="197" t="s">
        <v>311</v>
      </c>
      <c r="I21" s="187"/>
      <c r="J21" s="444" t="s">
        <v>296</v>
      </c>
    </row>
    <row r="22" spans="1:10" ht="16.3" x14ac:dyDescent="0.4">
      <c r="A22" s="534"/>
      <c r="B22" s="169">
        <v>3</v>
      </c>
      <c r="C22" s="455" t="s">
        <v>205</v>
      </c>
      <c r="D22" s="170" t="s">
        <v>27</v>
      </c>
      <c r="E22" s="167" t="s">
        <v>309</v>
      </c>
      <c r="F22" s="417" t="s">
        <v>313</v>
      </c>
      <c r="G22" s="165"/>
      <c r="H22" s="165" t="s">
        <v>307</v>
      </c>
      <c r="I22" s="173"/>
      <c r="J22" s="173" t="s">
        <v>317</v>
      </c>
    </row>
    <row r="23" spans="1:10" ht="16.3" x14ac:dyDescent="0.4">
      <c r="A23" s="534"/>
      <c r="B23" s="169">
        <v>4</v>
      </c>
      <c r="C23" s="170"/>
      <c r="D23" s="185"/>
      <c r="E23" s="167"/>
      <c r="F23" s="167"/>
      <c r="G23" s="165"/>
      <c r="H23" s="196"/>
      <c r="I23" s="173"/>
      <c r="J23" s="173"/>
    </row>
    <row r="24" spans="1:10" ht="16.75" thickBot="1" x14ac:dyDescent="0.45">
      <c r="A24" s="534"/>
      <c r="B24" s="175">
        <v>5</v>
      </c>
      <c r="C24" s="176"/>
      <c r="D24" s="177"/>
      <c r="E24" s="187"/>
      <c r="F24" s="194"/>
      <c r="G24" s="181"/>
      <c r="H24" s="177"/>
      <c r="I24" s="180"/>
      <c r="J24" s="443"/>
    </row>
    <row r="25" spans="1:10" ht="16.3" x14ac:dyDescent="0.4">
      <c r="A25" s="533">
        <v>6</v>
      </c>
      <c r="B25" s="198">
        <v>1</v>
      </c>
      <c r="C25" s="170" t="s">
        <v>50</v>
      </c>
      <c r="D25" s="199"/>
      <c r="E25" s="189"/>
      <c r="F25" s="167"/>
      <c r="G25" s="164"/>
      <c r="H25" s="165"/>
      <c r="I25" s="200"/>
      <c r="J25" s="189"/>
    </row>
    <row r="26" spans="1:10" ht="16.3" x14ac:dyDescent="0.4">
      <c r="A26" s="534"/>
      <c r="B26" s="169">
        <v>2</v>
      </c>
      <c r="C26" s="170" t="s">
        <v>28</v>
      </c>
      <c r="D26" s="165"/>
      <c r="E26" s="173"/>
      <c r="F26" s="201"/>
      <c r="G26" s="165"/>
      <c r="H26" s="181"/>
      <c r="I26" s="174"/>
      <c r="J26" s="173"/>
    </row>
    <row r="27" spans="1:10" ht="16.3" x14ac:dyDescent="0.4">
      <c r="A27" s="534"/>
      <c r="B27" s="169">
        <v>3</v>
      </c>
      <c r="C27" s="170"/>
      <c r="D27" s="170"/>
      <c r="E27" s="187"/>
      <c r="F27" s="202"/>
      <c r="G27" s="165"/>
      <c r="H27" s="181"/>
      <c r="I27" s="173"/>
      <c r="J27" s="173"/>
    </row>
    <row r="28" spans="1:10" ht="16.3" x14ac:dyDescent="0.4">
      <c r="A28" s="534"/>
      <c r="B28" s="169">
        <v>4</v>
      </c>
      <c r="C28" s="165"/>
      <c r="D28" s="170"/>
      <c r="E28" s="183"/>
      <c r="F28" s="167"/>
      <c r="G28" s="165"/>
      <c r="H28" s="165"/>
      <c r="I28" s="187"/>
      <c r="J28" s="173"/>
    </row>
    <row r="29" spans="1:10" ht="16.75" thickBot="1" x14ac:dyDescent="0.45">
      <c r="A29" s="535"/>
      <c r="B29" s="203">
        <v>5</v>
      </c>
      <c r="C29" s="176"/>
      <c r="D29" s="176"/>
      <c r="E29" s="178"/>
      <c r="F29" s="204"/>
      <c r="G29" s="176"/>
      <c r="H29" s="176"/>
      <c r="I29" s="180"/>
      <c r="J29" s="180"/>
    </row>
    <row r="30" spans="1:10" ht="16.3" x14ac:dyDescent="0.4">
      <c r="A30" s="205"/>
      <c r="B30" s="205"/>
      <c r="C30" s="397"/>
      <c r="D30" s="397"/>
      <c r="E30" s="398"/>
      <c r="F30" s="398"/>
      <c r="G30" s="399"/>
      <c r="H30" s="399"/>
    </row>
  </sheetData>
  <mergeCells count="11">
    <mergeCell ref="A25:A29"/>
    <mergeCell ref="A4:A9"/>
    <mergeCell ref="A10:A14"/>
    <mergeCell ref="A15:A19"/>
    <mergeCell ref="A20:A24"/>
    <mergeCell ref="A1:E1"/>
    <mergeCell ref="C3:D3"/>
    <mergeCell ref="E3:F3"/>
    <mergeCell ref="G3:H3"/>
    <mergeCell ref="I3:J3"/>
    <mergeCell ref="F1:J1"/>
  </mergeCells>
  <pageMargins left="0" right="0" top="0" bottom="0" header="0.31496062992125984" footer="0.31496062992125984"/>
  <pageSetup paperSize="9" scale="9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zoomScale="59" zoomScaleNormal="59" workbookViewId="0">
      <selection activeCell="G2" sqref="G2:L2"/>
    </sheetView>
  </sheetViews>
  <sheetFormatPr defaultColWidth="14.2109375" defaultRowHeight="21.75" customHeight="1" x14ac:dyDescent="0.4"/>
  <cols>
    <col min="1" max="1" width="4.640625" style="152" customWidth="1"/>
    <col min="2" max="2" width="8.2109375" style="152" customWidth="1"/>
    <col min="3" max="3" width="10.7109375" style="153" customWidth="1"/>
    <col min="4" max="4" width="12.7109375" style="153" customWidth="1"/>
    <col min="5" max="5" width="11.2109375" style="392" customWidth="1"/>
    <col min="6" max="6" width="12.35546875" style="232" customWidth="1"/>
    <col min="7" max="7" width="10.85546875" style="154" customWidth="1"/>
    <col min="8" max="8" width="16" style="154" customWidth="1"/>
    <col min="9" max="9" width="11.140625" style="276" customWidth="1"/>
    <col min="10" max="10" width="12.140625" style="152" customWidth="1"/>
    <col min="11" max="12" width="14" style="152" customWidth="1"/>
    <col min="13" max="16384" width="14.2109375" style="152"/>
  </cols>
  <sheetData>
    <row r="1" spans="1:12" ht="16.3" x14ac:dyDescent="0.4"/>
    <row r="2" spans="1:12" s="151" customFormat="1" ht="58.5" customHeight="1" thickBot="1" x14ac:dyDescent="0.45">
      <c r="A2" s="489" t="s">
        <v>208</v>
      </c>
      <c r="B2" s="489"/>
      <c r="C2" s="489"/>
      <c r="D2" s="489"/>
      <c r="E2" s="489"/>
      <c r="F2" s="446"/>
      <c r="G2" s="490" t="s">
        <v>428</v>
      </c>
      <c r="H2" s="490"/>
      <c r="I2" s="490"/>
      <c r="J2" s="490"/>
      <c r="K2" s="490"/>
      <c r="L2" s="490"/>
    </row>
    <row r="3" spans="1:12" ht="33.75" customHeight="1" thickBot="1" x14ac:dyDescent="0.45">
      <c r="A3" s="155" t="s">
        <v>9</v>
      </c>
      <c r="B3" s="156" t="s">
        <v>209</v>
      </c>
      <c r="C3" s="531" t="s">
        <v>212</v>
      </c>
      <c r="D3" s="536"/>
      <c r="E3" s="544" t="s">
        <v>213</v>
      </c>
      <c r="F3" s="545"/>
      <c r="G3" s="529" t="s">
        <v>382</v>
      </c>
      <c r="H3" s="530"/>
      <c r="I3" s="546" t="s">
        <v>215</v>
      </c>
      <c r="J3" s="547"/>
      <c r="K3" s="531" t="s">
        <v>216</v>
      </c>
      <c r="L3" s="548"/>
    </row>
    <row r="4" spans="1:12" ht="16.75" thickBot="1" x14ac:dyDescent="0.45">
      <c r="A4" s="533">
        <v>2</v>
      </c>
      <c r="B4" s="157"/>
      <c r="C4" s="158" t="s">
        <v>0</v>
      </c>
      <c r="D4" s="385" t="s">
        <v>1</v>
      </c>
      <c r="E4" s="459" t="s">
        <v>0</v>
      </c>
      <c r="F4" s="393" t="s">
        <v>1</v>
      </c>
      <c r="G4" s="159" t="s">
        <v>0</v>
      </c>
      <c r="H4" s="156" t="s">
        <v>1</v>
      </c>
      <c r="I4" s="160" t="s">
        <v>0</v>
      </c>
      <c r="J4" s="161" t="s">
        <v>1</v>
      </c>
      <c r="K4" s="162" t="s">
        <v>0</v>
      </c>
      <c r="L4" s="277" t="s">
        <v>1</v>
      </c>
    </row>
    <row r="5" spans="1:12" ht="16.3" x14ac:dyDescent="0.4">
      <c r="A5" s="534"/>
      <c r="B5" s="163">
        <v>1</v>
      </c>
      <c r="C5" s="164"/>
      <c r="D5" s="172" t="s">
        <v>266</v>
      </c>
      <c r="E5" s="166"/>
      <c r="F5" s="167" t="s">
        <v>332</v>
      </c>
      <c r="G5" s="537" t="s">
        <v>383</v>
      </c>
      <c r="H5" s="164" t="s">
        <v>414</v>
      </c>
      <c r="I5" s="541"/>
      <c r="J5" s="165" t="s">
        <v>5</v>
      </c>
      <c r="K5" s="168"/>
      <c r="L5" s="278" t="s">
        <v>51</v>
      </c>
    </row>
    <row r="6" spans="1:12" ht="16.3" x14ac:dyDescent="0.4">
      <c r="A6" s="534"/>
      <c r="B6" s="169">
        <v>2</v>
      </c>
      <c r="C6" s="165"/>
      <c r="D6" s="414" t="s">
        <v>270</v>
      </c>
      <c r="E6" s="460"/>
      <c r="F6" s="167" t="s">
        <v>344</v>
      </c>
      <c r="G6" s="538"/>
      <c r="H6" s="540" t="s">
        <v>383</v>
      </c>
      <c r="I6" s="542"/>
      <c r="J6" s="171" t="s">
        <v>5</v>
      </c>
      <c r="K6" s="172"/>
      <c r="L6" s="279" t="s">
        <v>51</v>
      </c>
    </row>
    <row r="7" spans="1:12" ht="16.3" x14ac:dyDescent="0.4">
      <c r="A7" s="534"/>
      <c r="B7" s="169">
        <v>3</v>
      </c>
      <c r="C7" s="165"/>
      <c r="D7" s="414" t="s">
        <v>275</v>
      </c>
      <c r="E7" s="167"/>
      <c r="F7" s="461" t="s">
        <v>331</v>
      </c>
      <c r="G7" s="538"/>
      <c r="H7" s="538"/>
      <c r="I7" s="542"/>
      <c r="J7" s="173" t="s">
        <v>50</v>
      </c>
      <c r="K7" s="172"/>
      <c r="L7" s="280" t="s">
        <v>7</v>
      </c>
    </row>
    <row r="8" spans="1:12" ht="16.3" x14ac:dyDescent="0.4">
      <c r="A8" s="534"/>
      <c r="B8" s="169">
        <v>4</v>
      </c>
      <c r="C8" s="165"/>
      <c r="D8" s="170"/>
      <c r="E8" s="167"/>
      <c r="F8" s="173"/>
      <c r="G8" s="538"/>
      <c r="H8" s="538"/>
      <c r="I8" s="542"/>
      <c r="J8" s="165"/>
      <c r="K8" s="173"/>
      <c r="L8" s="280"/>
    </row>
    <row r="9" spans="1:12" ht="16.75" thickBot="1" x14ac:dyDescent="0.45">
      <c r="A9" s="535"/>
      <c r="B9" s="175">
        <v>5</v>
      </c>
      <c r="C9" s="176"/>
      <c r="D9" s="177"/>
      <c r="E9" s="178"/>
      <c r="F9" s="178"/>
      <c r="G9" s="539"/>
      <c r="H9" s="539"/>
      <c r="I9" s="543"/>
      <c r="J9" s="176"/>
      <c r="K9" s="180"/>
      <c r="L9" s="281"/>
    </row>
    <row r="10" spans="1:12" ht="16.3" x14ac:dyDescent="0.4">
      <c r="A10" s="533">
        <v>3</v>
      </c>
      <c r="B10" s="163">
        <v>1</v>
      </c>
      <c r="C10" s="400" t="s">
        <v>340</v>
      </c>
      <c r="D10" s="415" t="s">
        <v>349</v>
      </c>
      <c r="E10" s="167" t="s">
        <v>331</v>
      </c>
      <c r="F10" s="461" t="s">
        <v>354</v>
      </c>
      <c r="G10" s="537" t="s">
        <v>383</v>
      </c>
      <c r="H10" s="458" t="s">
        <v>371</v>
      </c>
      <c r="I10" s="165" t="s">
        <v>6</v>
      </c>
      <c r="J10" s="384" t="s">
        <v>27</v>
      </c>
      <c r="K10" s="173" t="s">
        <v>4</v>
      </c>
      <c r="L10" s="287" t="s">
        <v>205</v>
      </c>
    </row>
    <row r="11" spans="1:12" ht="16.3" x14ac:dyDescent="0.4">
      <c r="A11" s="534"/>
      <c r="B11" s="169">
        <v>2</v>
      </c>
      <c r="C11" s="414"/>
      <c r="D11" s="200" t="s">
        <v>286</v>
      </c>
      <c r="E11" s="462" t="s">
        <v>343</v>
      </c>
      <c r="F11" s="167" t="s">
        <v>354</v>
      </c>
      <c r="G11" s="538"/>
      <c r="H11" s="165" t="s">
        <v>372</v>
      </c>
      <c r="I11" s="165" t="s">
        <v>6</v>
      </c>
      <c r="J11" s="165" t="s">
        <v>27</v>
      </c>
      <c r="K11" s="173" t="s">
        <v>4</v>
      </c>
      <c r="L11" s="287" t="s">
        <v>205</v>
      </c>
    </row>
    <row r="12" spans="1:12" ht="16.3" x14ac:dyDescent="0.4">
      <c r="A12" s="534"/>
      <c r="B12" s="169">
        <v>3</v>
      </c>
      <c r="C12" s="414"/>
      <c r="D12" s="414" t="s">
        <v>290</v>
      </c>
      <c r="E12" s="183" t="s">
        <v>342</v>
      </c>
      <c r="F12" s="167" t="s">
        <v>356</v>
      </c>
      <c r="G12" s="538"/>
      <c r="H12" s="184" t="s">
        <v>373</v>
      </c>
      <c r="I12" s="165" t="s">
        <v>28</v>
      </c>
      <c r="J12" s="184" t="s">
        <v>50</v>
      </c>
      <c r="K12" s="173" t="s">
        <v>204</v>
      </c>
      <c r="L12" s="287" t="s">
        <v>47</v>
      </c>
    </row>
    <row r="13" spans="1:12" ht="16.3" x14ac:dyDescent="0.4">
      <c r="A13" s="534"/>
      <c r="B13" s="169">
        <v>4</v>
      </c>
      <c r="C13" s="414"/>
      <c r="D13" s="165"/>
      <c r="E13" s="183"/>
      <c r="F13" s="173"/>
      <c r="G13" s="538"/>
      <c r="H13" s="165"/>
      <c r="I13" s="185" t="s">
        <v>28</v>
      </c>
      <c r="J13" s="165"/>
      <c r="K13" s="165" t="s">
        <v>204</v>
      </c>
      <c r="L13" s="287"/>
    </row>
    <row r="14" spans="1:12" ht="16.75" thickBot="1" x14ac:dyDescent="0.45">
      <c r="A14" s="535"/>
      <c r="B14" s="175">
        <v>5</v>
      </c>
      <c r="C14" s="430"/>
      <c r="D14" s="176"/>
      <c r="E14" s="186"/>
      <c r="F14" s="178"/>
      <c r="G14" s="539"/>
      <c r="H14" s="176"/>
      <c r="I14" s="176"/>
      <c r="J14" s="176"/>
      <c r="K14" s="187"/>
      <c r="L14" s="282"/>
    </row>
    <row r="15" spans="1:12" ht="16.3" x14ac:dyDescent="0.4">
      <c r="A15" s="533">
        <v>4</v>
      </c>
      <c r="B15" s="188">
        <v>1</v>
      </c>
      <c r="C15" s="415"/>
      <c r="D15" s="415" t="s">
        <v>352</v>
      </c>
      <c r="E15" s="463" t="s">
        <v>338</v>
      </c>
      <c r="F15" s="173" t="s">
        <v>333</v>
      </c>
      <c r="G15" s="172" t="s">
        <v>374</v>
      </c>
      <c r="H15" s="165" t="s">
        <v>378</v>
      </c>
      <c r="I15" s="165"/>
      <c r="J15" s="164" t="s">
        <v>29</v>
      </c>
      <c r="K15" s="189" t="s">
        <v>2</v>
      </c>
      <c r="L15" s="189" t="s">
        <v>4</v>
      </c>
    </row>
    <row r="16" spans="1:12" ht="16.3" x14ac:dyDescent="0.4">
      <c r="A16" s="534"/>
      <c r="B16" s="190">
        <v>2</v>
      </c>
      <c r="C16" s="414" t="s">
        <v>297</v>
      </c>
      <c r="D16" s="400" t="s">
        <v>303</v>
      </c>
      <c r="E16" s="167" t="s">
        <v>346</v>
      </c>
      <c r="F16" s="167" t="s">
        <v>333</v>
      </c>
      <c r="G16" s="172" t="s">
        <v>375</v>
      </c>
      <c r="H16" s="181" t="s">
        <v>422</v>
      </c>
      <c r="I16" s="172"/>
      <c r="J16" s="191" t="s">
        <v>29</v>
      </c>
      <c r="K16" s="280" t="s">
        <v>2</v>
      </c>
      <c r="L16" s="280" t="s">
        <v>204</v>
      </c>
    </row>
    <row r="17" spans="1:12" ht="16.3" x14ac:dyDescent="0.4">
      <c r="A17" s="534"/>
      <c r="B17" s="190">
        <v>3</v>
      </c>
      <c r="C17" s="414" t="s">
        <v>335</v>
      </c>
      <c r="D17" s="414" t="s">
        <v>308</v>
      </c>
      <c r="E17" s="202" t="s">
        <v>343</v>
      </c>
      <c r="F17" s="167" t="s">
        <v>337</v>
      </c>
      <c r="G17" s="172" t="s">
        <v>376</v>
      </c>
      <c r="H17" s="165" t="s">
        <v>379</v>
      </c>
      <c r="I17" s="181"/>
      <c r="J17" s="165" t="s">
        <v>28</v>
      </c>
      <c r="K17" s="192" t="s">
        <v>4</v>
      </c>
      <c r="L17" s="280" t="s">
        <v>204</v>
      </c>
    </row>
    <row r="18" spans="1:12" ht="16.3" x14ac:dyDescent="0.4">
      <c r="A18" s="534"/>
      <c r="B18" s="190">
        <v>4</v>
      </c>
      <c r="C18" s="400" t="s">
        <v>334</v>
      </c>
      <c r="D18" s="170"/>
      <c r="E18" s="183" t="s">
        <v>342</v>
      </c>
      <c r="F18" s="167"/>
      <c r="G18" s="172" t="s">
        <v>377</v>
      </c>
      <c r="H18" s="165"/>
      <c r="I18" s="181"/>
      <c r="J18" s="165"/>
      <c r="K18" s="187"/>
      <c r="L18" s="280"/>
    </row>
    <row r="19" spans="1:12" ht="16.75" thickBot="1" x14ac:dyDescent="0.45">
      <c r="A19" s="535"/>
      <c r="B19" s="175">
        <v>5</v>
      </c>
      <c r="C19" s="431"/>
      <c r="D19" s="176"/>
      <c r="E19" s="178"/>
      <c r="F19" s="194"/>
      <c r="G19" s="176"/>
      <c r="H19" s="176"/>
      <c r="I19" s="181"/>
      <c r="J19" s="176"/>
      <c r="K19" s="180"/>
      <c r="L19" s="280"/>
    </row>
    <row r="20" spans="1:12" ht="16.3" x14ac:dyDescent="0.4">
      <c r="A20" s="533">
        <v>5</v>
      </c>
      <c r="B20" s="163">
        <v>1</v>
      </c>
      <c r="C20" s="415" t="s">
        <v>341</v>
      </c>
      <c r="D20" s="400" t="s">
        <v>320</v>
      </c>
      <c r="E20" s="167" t="s">
        <v>347</v>
      </c>
      <c r="F20" s="464" t="s">
        <v>337</v>
      </c>
      <c r="G20" s="537" t="s">
        <v>383</v>
      </c>
      <c r="H20" s="164" t="s">
        <v>371</v>
      </c>
      <c r="I20" s="195" t="s">
        <v>6</v>
      </c>
      <c r="J20" s="164" t="s">
        <v>27</v>
      </c>
      <c r="K20" s="285" t="s">
        <v>205</v>
      </c>
      <c r="L20" s="394" t="s">
        <v>8</v>
      </c>
    </row>
    <row r="21" spans="1:12" ht="16.3" x14ac:dyDescent="0.4">
      <c r="A21" s="534"/>
      <c r="B21" s="169">
        <v>2</v>
      </c>
      <c r="C21" s="414" t="s">
        <v>321</v>
      </c>
      <c r="D21" s="400" t="s">
        <v>322</v>
      </c>
      <c r="E21" s="167" t="s">
        <v>355</v>
      </c>
      <c r="F21" s="167" t="s">
        <v>339</v>
      </c>
      <c r="G21" s="538"/>
      <c r="H21" s="165" t="s">
        <v>339</v>
      </c>
      <c r="I21" s="196" t="s">
        <v>6</v>
      </c>
      <c r="J21" s="165" t="s">
        <v>27</v>
      </c>
      <c r="K21" s="286" t="s">
        <v>205</v>
      </c>
      <c r="L21" s="395" t="s">
        <v>52</v>
      </c>
    </row>
    <row r="22" spans="1:12" ht="16.3" x14ac:dyDescent="0.4">
      <c r="A22" s="534"/>
      <c r="B22" s="169">
        <v>3</v>
      </c>
      <c r="C22" s="414" t="s">
        <v>334</v>
      </c>
      <c r="D22" s="414" t="s">
        <v>318</v>
      </c>
      <c r="E22" s="167"/>
      <c r="F22" s="167" t="s">
        <v>339</v>
      </c>
      <c r="G22" s="538"/>
      <c r="H22" s="165" t="s">
        <v>386</v>
      </c>
      <c r="I22" s="196" t="s">
        <v>5</v>
      </c>
      <c r="J22" s="165" t="s">
        <v>29</v>
      </c>
      <c r="K22" s="173" t="s">
        <v>2</v>
      </c>
      <c r="L22" s="395" t="s">
        <v>52</v>
      </c>
    </row>
    <row r="23" spans="1:12" ht="16.3" x14ac:dyDescent="0.4">
      <c r="A23" s="534"/>
      <c r="B23" s="169">
        <v>4</v>
      </c>
      <c r="C23" s="414" t="s">
        <v>319</v>
      </c>
      <c r="D23" s="185"/>
      <c r="E23" s="167"/>
      <c r="F23" s="167"/>
      <c r="G23" s="538"/>
      <c r="H23" s="465"/>
      <c r="I23" s="196" t="s">
        <v>5</v>
      </c>
      <c r="J23" s="207" t="s">
        <v>196</v>
      </c>
      <c r="K23" s="173" t="s">
        <v>2</v>
      </c>
      <c r="L23" s="280"/>
    </row>
    <row r="24" spans="1:12" ht="16.75" thickBot="1" x14ac:dyDescent="0.45">
      <c r="A24" s="534"/>
      <c r="B24" s="175">
        <v>5</v>
      </c>
      <c r="C24" s="430"/>
      <c r="D24" s="177"/>
      <c r="E24" s="187"/>
      <c r="F24" s="194"/>
      <c r="G24" s="539"/>
      <c r="H24" s="179"/>
      <c r="I24" s="177"/>
      <c r="J24" s="176"/>
      <c r="K24" s="180"/>
      <c r="L24" s="281"/>
    </row>
    <row r="25" spans="1:12" ht="16.3" x14ac:dyDescent="0.4">
      <c r="A25" s="533">
        <v>6</v>
      </c>
      <c r="B25" s="198">
        <v>1</v>
      </c>
      <c r="C25" s="414" t="s">
        <v>340</v>
      </c>
      <c r="D25" s="199"/>
      <c r="E25" s="189"/>
      <c r="F25" s="167"/>
      <c r="G25" s="164" t="s">
        <v>380</v>
      </c>
      <c r="H25" s="165"/>
      <c r="I25" s="168" t="s">
        <v>28</v>
      </c>
      <c r="J25" s="173"/>
      <c r="K25" s="200"/>
      <c r="L25" s="283"/>
    </row>
    <row r="26" spans="1:12" ht="16.3" x14ac:dyDescent="0.4">
      <c r="A26" s="534"/>
      <c r="B26" s="169">
        <v>2</v>
      </c>
      <c r="C26" s="414" t="s">
        <v>350</v>
      </c>
      <c r="D26" s="165"/>
      <c r="E26" s="173" t="s">
        <v>355</v>
      </c>
      <c r="F26" s="201"/>
      <c r="G26" s="165" t="s">
        <v>381</v>
      </c>
      <c r="H26" s="181"/>
      <c r="I26" s="165" t="s">
        <v>29</v>
      </c>
      <c r="J26" s="193"/>
      <c r="K26" s="174"/>
      <c r="L26" s="280"/>
    </row>
    <row r="27" spans="1:12" ht="16.3" x14ac:dyDescent="0.4">
      <c r="A27" s="534"/>
      <c r="B27" s="169">
        <v>3</v>
      </c>
      <c r="C27" s="414" t="s">
        <v>353</v>
      </c>
      <c r="D27" s="170"/>
      <c r="E27" s="173" t="s">
        <v>346</v>
      </c>
      <c r="F27" s="202"/>
      <c r="G27" s="165" t="s">
        <v>373</v>
      </c>
      <c r="H27" s="181"/>
      <c r="I27" s="165"/>
      <c r="J27" s="173"/>
      <c r="K27" s="173"/>
      <c r="L27" s="280"/>
    </row>
    <row r="28" spans="1:12" ht="16.3" x14ac:dyDescent="0.4">
      <c r="A28" s="534"/>
      <c r="B28" s="169">
        <v>4</v>
      </c>
      <c r="C28" s="165"/>
      <c r="D28" s="170"/>
      <c r="E28" s="183"/>
      <c r="F28" s="167"/>
      <c r="G28" s="165" t="s">
        <v>384</v>
      </c>
      <c r="H28" s="165"/>
      <c r="I28" s="165"/>
      <c r="J28" s="165"/>
      <c r="K28" s="187"/>
      <c r="L28" s="280"/>
    </row>
    <row r="29" spans="1:12" ht="16.75" thickBot="1" x14ac:dyDescent="0.45">
      <c r="A29" s="535"/>
      <c r="B29" s="386">
        <v>5</v>
      </c>
      <c r="C29" s="176"/>
      <c r="D29" s="176"/>
      <c r="E29" s="178"/>
      <c r="F29" s="204"/>
      <c r="G29" s="176"/>
      <c r="H29" s="176"/>
      <c r="I29" s="176"/>
      <c r="J29" s="176"/>
      <c r="K29" s="180"/>
      <c r="L29" s="284"/>
    </row>
    <row r="30" spans="1:12" ht="16.3" x14ac:dyDescent="0.4">
      <c r="A30" s="396"/>
      <c r="B30" s="396"/>
      <c r="C30" s="397"/>
      <c r="D30" s="397"/>
      <c r="E30" s="398"/>
      <c r="F30" s="398"/>
      <c r="G30" s="399"/>
      <c r="H30" s="399"/>
    </row>
  </sheetData>
  <mergeCells count="17">
    <mergeCell ref="G10:G14"/>
    <mergeCell ref="G20:G24"/>
    <mergeCell ref="H6:H9"/>
    <mergeCell ref="A2:E2"/>
    <mergeCell ref="G2:L2"/>
    <mergeCell ref="I5:I9"/>
    <mergeCell ref="E3:F3"/>
    <mergeCell ref="G3:H3"/>
    <mergeCell ref="I3:J3"/>
    <mergeCell ref="K3:L3"/>
    <mergeCell ref="G5:G9"/>
    <mergeCell ref="A25:A29"/>
    <mergeCell ref="C3:D3"/>
    <mergeCell ref="A4:A9"/>
    <mergeCell ref="A10:A14"/>
    <mergeCell ref="A15:A19"/>
    <mergeCell ref="A20:A24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workbookViewId="0">
      <selection activeCell="D1" sqref="D1:H1"/>
    </sheetView>
  </sheetViews>
  <sheetFormatPr defaultColWidth="14.2109375" defaultRowHeight="21.75" customHeight="1" x14ac:dyDescent="0.4"/>
  <cols>
    <col min="1" max="1" width="4.640625" style="152" customWidth="1"/>
    <col min="2" max="2" width="8.2109375" style="152" customWidth="1"/>
    <col min="3" max="3" width="16.85546875" style="153" customWidth="1"/>
    <col min="4" max="4" width="13.5" style="153" customWidth="1"/>
    <col min="5" max="5" width="14.5" style="392" customWidth="1"/>
    <col min="6" max="6" width="17.2109375" style="232" customWidth="1"/>
    <col min="7" max="7" width="19.2109375" style="392" customWidth="1"/>
    <col min="8" max="8" width="21" style="232" customWidth="1"/>
    <col min="9" max="16384" width="14.2109375" style="152"/>
  </cols>
  <sheetData>
    <row r="1" spans="1:8" s="151" customFormat="1" ht="58.5" customHeight="1" x14ac:dyDescent="0.4">
      <c r="A1" s="489" t="s">
        <v>208</v>
      </c>
      <c r="B1" s="489"/>
      <c r="C1" s="489"/>
      <c r="D1" s="490" t="s">
        <v>429</v>
      </c>
      <c r="E1" s="490"/>
      <c r="F1" s="490"/>
      <c r="G1" s="490"/>
      <c r="H1" s="490"/>
    </row>
    <row r="2" spans="1:8" ht="16.75" thickBot="1" x14ac:dyDescent="0.45"/>
    <row r="3" spans="1:8" ht="33.75" customHeight="1" thickBot="1" x14ac:dyDescent="0.45">
      <c r="A3" s="155" t="s">
        <v>9</v>
      </c>
      <c r="B3" s="156" t="s">
        <v>209</v>
      </c>
      <c r="C3" s="525" t="s">
        <v>360</v>
      </c>
      <c r="D3" s="526"/>
      <c r="E3" s="527" t="s">
        <v>361</v>
      </c>
      <c r="F3" s="528"/>
      <c r="G3" s="527" t="s">
        <v>418</v>
      </c>
      <c r="H3" s="528"/>
    </row>
    <row r="4" spans="1:8" ht="16.75" thickBot="1" x14ac:dyDescent="0.45">
      <c r="A4" s="533">
        <v>2</v>
      </c>
      <c r="B4" s="157"/>
      <c r="C4" s="158" t="s">
        <v>0</v>
      </c>
      <c r="D4" s="391" t="s">
        <v>1</v>
      </c>
      <c r="E4" s="387" t="s">
        <v>0</v>
      </c>
      <c r="F4" s="393" t="s">
        <v>1</v>
      </c>
      <c r="G4" s="479" t="s">
        <v>0</v>
      </c>
      <c r="H4" s="393" t="s">
        <v>1</v>
      </c>
    </row>
    <row r="5" spans="1:8" ht="16.3" x14ac:dyDescent="0.4">
      <c r="A5" s="534"/>
      <c r="B5" s="163">
        <v>1</v>
      </c>
      <c r="C5" s="164"/>
      <c r="D5" s="165"/>
      <c r="E5" s="166"/>
      <c r="F5" s="167" t="s">
        <v>364</v>
      </c>
      <c r="G5" s="166"/>
      <c r="H5" s="167"/>
    </row>
    <row r="6" spans="1:8" ht="16.3" x14ac:dyDescent="0.4">
      <c r="A6" s="534"/>
      <c r="B6" s="169">
        <v>2</v>
      </c>
      <c r="C6" s="165"/>
      <c r="D6" s="170"/>
      <c r="E6" s="165"/>
      <c r="F6" s="167" t="s">
        <v>365</v>
      </c>
      <c r="G6" s="165"/>
      <c r="H6" s="167"/>
    </row>
    <row r="7" spans="1:8" ht="16.3" x14ac:dyDescent="0.4">
      <c r="A7" s="534"/>
      <c r="B7" s="169">
        <v>3</v>
      </c>
      <c r="C7" s="165"/>
      <c r="D7" s="170"/>
      <c r="E7" s="167"/>
      <c r="F7" s="173"/>
      <c r="G7" s="167"/>
      <c r="H7" s="173" t="s">
        <v>417</v>
      </c>
    </row>
    <row r="8" spans="1:8" ht="16.3" x14ac:dyDescent="0.4">
      <c r="A8" s="534"/>
      <c r="B8" s="169">
        <v>4</v>
      </c>
      <c r="C8" s="165"/>
      <c r="D8" s="170"/>
      <c r="E8" s="167"/>
      <c r="F8" s="173"/>
      <c r="G8" s="167"/>
      <c r="H8" s="173" t="s">
        <v>421</v>
      </c>
    </row>
    <row r="9" spans="1:8" ht="16.75" thickBot="1" x14ac:dyDescent="0.45">
      <c r="A9" s="535"/>
      <c r="B9" s="175">
        <v>5</v>
      </c>
      <c r="C9" s="176"/>
      <c r="D9" s="177"/>
      <c r="E9" s="178"/>
      <c r="F9" s="178"/>
      <c r="G9" s="178"/>
      <c r="H9" s="178"/>
    </row>
    <row r="10" spans="1:8" ht="16.3" x14ac:dyDescent="0.4">
      <c r="A10" s="533">
        <v>3</v>
      </c>
      <c r="B10" s="163">
        <v>1</v>
      </c>
      <c r="C10" s="170"/>
      <c r="D10" s="389"/>
      <c r="E10" s="167"/>
      <c r="F10" s="167"/>
      <c r="G10" s="167"/>
      <c r="H10" s="167"/>
    </row>
    <row r="11" spans="1:8" ht="32.6" x14ac:dyDescent="0.4">
      <c r="A11" s="534"/>
      <c r="B11" s="169">
        <v>2</v>
      </c>
      <c r="C11" s="170"/>
      <c r="D11" s="167" t="s">
        <v>366</v>
      </c>
      <c r="E11" s="182"/>
      <c r="F11" s="165"/>
      <c r="G11" s="182"/>
      <c r="H11" s="165"/>
    </row>
    <row r="12" spans="1:8" ht="16.3" x14ac:dyDescent="0.4">
      <c r="A12" s="534"/>
      <c r="B12" s="169">
        <v>3</v>
      </c>
      <c r="C12" s="170"/>
      <c r="D12" s="165"/>
      <c r="E12" s="183"/>
      <c r="F12" s="167"/>
      <c r="G12" s="183"/>
      <c r="H12" s="167"/>
    </row>
    <row r="13" spans="1:8" ht="16.3" x14ac:dyDescent="0.4">
      <c r="A13" s="534"/>
      <c r="B13" s="169">
        <v>4</v>
      </c>
      <c r="C13" s="167"/>
      <c r="D13" s="165"/>
      <c r="E13" s="183"/>
      <c r="F13" s="173"/>
      <c r="G13" s="488" t="s">
        <v>419</v>
      </c>
      <c r="H13" s="173"/>
    </row>
    <row r="14" spans="1:8" ht="16.75" thickBot="1" x14ac:dyDescent="0.45">
      <c r="A14" s="535"/>
      <c r="B14" s="175">
        <v>5</v>
      </c>
      <c r="C14" s="176"/>
      <c r="D14" s="176"/>
      <c r="E14" s="186"/>
      <c r="F14" s="178"/>
      <c r="G14" s="480" t="s">
        <v>420</v>
      </c>
      <c r="H14" s="178"/>
    </row>
    <row r="15" spans="1:8" ht="32.6" x14ac:dyDescent="0.4">
      <c r="A15" s="533">
        <v>4</v>
      </c>
      <c r="B15" s="188">
        <v>1</v>
      </c>
      <c r="C15" s="185"/>
      <c r="D15" s="167" t="s">
        <v>367</v>
      </c>
      <c r="E15" s="425"/>
      <c r="F15" s="167" t="s">
        <v>363</v>
      </c>
      <c r="G15" s="425"/>
      <c r="H15" s="167"/>
    </row>
    <row r="16" spans="1:8" ht="16.3" x14ac:dyDescent="0.4">
      <c r="A16" s="534"/>
      <c r="B16" s="190">
        <v>2</v>
      </c>
      <c r="C16" s="185"/>
      <c r="D16" s="185"/>
      <c r="E16" s="193"/>
      <c r="F16" s="167"/>
      <c r="G16" s="193"/>
      <c r="H16" s="167"/>
    </row>
    <row r="17" spans="1:8" ht="16.3" x14ac:dyDescent="0.4">
      <c r="A17" s="534"/>
      <c r="B17" s="190">
        <v>3</v>
      </c>
      <c r="C17" s="170"/>
      <c r="D17" s="170"/>
      <c r="E17" s="167"/>
      <c r="F17" s="167"/>
      <c r="G17" s="167"/>
      <c r="H17" s="167"/>
    </row>
    <row r="18" spans="1:8" ht="16.3" x14ac:dyDescent="0.4">
      <c r="A18" s="534"/>
      <c r="B18" s="190">
        <v>4</v>
      </c>
      <c r="C18" s="167"/>
      <c r="D18" s="170"/>
      <c r="E18" s="167"/>
      <c r="F18" s="167"/>
      <c r="G18" s="167"/>
      <c r="H18" s="167"/>
    </row>
    <row r="19" spans="1:8" ht="16.75" thickBot="1" x14ac:dyDescent="0.45">
      <c r="A19" s="535"/>
      <c r="B19" s="175">
        <v>5</v>
      </c>
      <c r="C19" s="179"/>
      <c r="D19" s="176"/>
      <c r="E19" s="178"/>
      <c r="F19" s="194"/>
      <c r="G19" s="178"/>
      <c r="H19" s="194"/>
    </row>
    <row r="20" spans="1:8" ht="16.3" x14ac:dyDescent="0.4">
      <c r="A20" s="533">
        <v>5</v>
      </c>
      <c r="B20" s="163">
        <v>1</v>
      </c>
      <c r="C20" s="170"/>
      <c r="D20" s="164"/>
      <c r="E20" s="167"/>
      <c r="F20" s="445"/>
      <c r="G20" s="167"/>
      <c r="H20" s="445"/>
    </row>
    <row r="21" spans="1:8" ht="16.3" x14ac:dyDescent="0.4">
      <c r="A21" s="534"/>
      <c r="B21" s="169">
        <v>2</v>
      </c>
      <c r="C21" s="170"/>
      <c r="D21" s="185"/>
      <c r="E21" s="167"/>
      <c r="F21" s="167"/>
      <c r="G21" s="167"/>
      <c r="H21" s="167"/>
    </row>
    <row r="22" spans="1:8" ht="16.3" x14ac:dyDescent="0.4">
      <c r="A22" s="534"/>
      <c r="B22" s="169">
        <v>3</v>
      </c>
      <c r="C22" s="170"/>
      <c r="D22" s="170"/>
      <c r="E22" s="167"/>
      <c r="F22" s="167"/>
      <c r="G22" s="167"/>
      <c r="H22" s="167"/>
    </row>
    <row r="23" spans="1:8" ht="16.3" x14ac:dyDescent="0.4">
      <c r="A23" s="534"/>
      <c r="B23" s="169">
        <v>4</v>
      </c>
      <c r="C23" s="170"/>
      <c r="D23" s="185"/>
      <c r="E23" s="167" t="s">
        <v>362</v>
      </c>
      <c r="F23" s="167"/>
      <c r="G23" s="167"/>
      <c r="H23" s="167"/>
    </row>
    <row r="24" spans="1:8" ht="16.75" thickBot="1" x14ac:dyDescent="0.45">
      <c r="A24" s="534"/>
      <c r="B24" s="175">
        <v>5</v>
      </c>
      <c r="C24" s="176"/>
      <c r="D24" s="177"/>
      <c r="E24" s="187"/>
      <c r="F24" s="194"/>
      <c r="G24" s="187"/>
      <c r="H24" s="194"/>
    </row>
    <row r="25" spans="1:8" ht="16.3" x14ac:dyDescent="0.4">
      <c r="A25" s="533">
        <v>6</v>
      </c>
      <c r="B25" s="198">
        <v>1</v>
      </c>
      <c r="C25" s="170"/>
      <c r="D25" s="199"/>
      <c r="E25" s="189"/>
      <c r="F25" s="167"/>
      <c r="G25" s="189"/>
      <c r="H25" s="167"/>
    </row>
    <row r="26" spans="1:8" ht="16.3" x14ac:dyDescent="0.4">
      <c r="A26" s="534"/>
      <c r="B26" s="169">
        <v>2</v>
      </c>
      <c r="C26" s="170"/>
      <c r="D26" s="165"/>
      <c r="E26" s="173"/>
      <c r="F26" s="201"/>
      <c r="G26" s="173"/>
      <c r="H26" s="201"/>
    </row>
    <row r="27" spans="1:8" ht="16.3" x14ac:dyDescent="0.4">
      <c r="A27" s="534"/>
      <c r="B27" s="169">
        <v>3</v>
      </c>
      <c r="C27" s="170"/>
      <c r="D27" s="170"/>
      <c r="E27" s="187"/>
      <c r="F27" s="167"/>
      <c r="G27" s="187"/>
      <c r="H27" s="167"/>
    </row>
    <row r="28" spans="1:8" ht="16.3" x14ac:dyDescent="0.4">
      <c r="A28" s="534"/>
      <c r="B28" s="169">
        <v>4</v>
      </c>
      <c r="C28" s="165"/>
      <c r="D28" s="170"/>
      <c r="E28" s="183"/>
      <c r="F28" s="167"/>
      <c r="G28" s="183"/>
      <c r="H28" s="167"/>
    </row>
    <row r="29" spans="1:8" ht="16.75" thickBot="1" x14ac:dyDescent="0.45">
      <c r="A29" s="535"/>
      <c r="B29" s="388">
        <v>5</v>
      </c>
      <c r="C29" s="176"/>
      <c r="D29" s="176"/>
      <c r="E29" s="178"/>
      <c r="F29" s="204"/>
      <c r="G29" s="178"/>
      <c r="H29" s="204"/>
    </row>
    <row r="30" spans="1:8" ht="16.3" x14ac:dyDescent="0.4">
      <c r="A30" s="205"/>
      <c r="B30" s="205"/>
      <c r="C30" s="397"/>
      <c r="D30" s="397"/>
      <c r="E30" s="398"/>
      <c r="F30" s="398"/>
      <c r="G30" s="398"/>
      <c r="H30" s="398"/>
    </row>
  </sheetData>
  <mergeCells count="10">
    <mergeCell ref="G3:H3"/>
    <mergeCell ref="D1:H1"/>
    <mergeCell ref="A20:A24"/>
    <mergeCell ref="A25:A29"/>
    <mergeCell ref="C3:D3"/>
    <mergeCell ref="E3:F3"/>
    <mergeCell ref="A1:C1"/>
    <mergeCell ref="A4:A9"/>
    <mergeCell ref="A10:A14"/>
    <mergeCell ref="A15:A19"/>
  </mergeCell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workbookViewId="0">
      <selection activeCell="C9" sqref="C9"/>
    </sheetView>
  </sheetViews>
  <sheetFormatPr defaultRowHeight="17.600000000000001" x14ac:dyDescent="0.4"/>
  <cols>
    <col min="1" max="1" width="11.640625" style="466" customWidth="1"/>
    <col min="2" max="2" width="48.85546875" style="466" customWidth="1"/>
    <col min="3" max="3" width="50.85546875" style="466" customWidth="1"/>
    <col min="4" max="256" width="9" style="466"/>
    <col min="257" max="257" width="11.640625" style="466" customWidth="1"/>
    <col min="258" max="258" width="48.85546875" style="466" customWidth="1"/>
    <col min="259" max="259" width="50.85546875" style="466" customWidth="1"/>
    <col min="260" max="512" width="9" style="466"/>
    <col min="513" max="513" width="11.640625" style="466" customWidth="1"/>
    <col min="514" max="514" width="48.85546875" style="466" customWidth="1"/>
    <col min="515" max="515" width="50.85546875" style="466" customWidth="1"/>
    <col min="516" max="768" width="9" style="466"/>
    <col min="769" max="769" width="11.640625" style="466" customWidth="1"/>
    <col min="770" max="770" width="48.85546875" style="466" customWidth="1"/>
    <col min="771" max="771" width="50.85546875" style="466" customWidth="1"/>
    <col min="772" max="1024" width="9" style="466"/>
    <col min="1025" max="1025" width="11.640625" style="466" customWidth="1"/>
    <col min="1026" max="1026" width="48.85546875" style="466" customWidth="1"/>
    <col min="1027" max="1027" width="50.85546875" style="466" customWidth="1"/>
    <col min="1028" max="1280" width="9" style="466"/>
    <col min="1281" max="1281" width="11.640625" style="466" customWidth="1"/>
    <col min="1282" max="1282" width="48.85546875" style="466" customWidth="1"/>
    <col min="1283" max="1283" width="50.85546875" style="466" customWidth="1"/>
    <col min="1284" max="1536" width="9" style="466"/>
    <col min="1537" max="1537" width="11.640625" style="466" customWidth="1"/>
    <col min="1538" max="1538" width="48.85546875" style="466" customWidth="1"/>
    <col min="1539" max="1539" width="50.85546875" style="466" customWidth="1"/>
    <col min="1540" max="1792" width="9" style="466"/>
    <col min="1793" max="1793" width="11.640625" style="466" customWidth="1"/>
    <col min="1794" max="1794" width="48.85546875" style="466" customWidth="1"/>
    <col min="1795" max="1795" width="50.85546875" style="466" customWidth="1"/>
    <col min="1796" max="2048" width="9" style="466"/>
    <col min="2049" max="2049" width="11.640625" style="466" customWidth="1"/>
    <col min="2050" max="2050" width="48.85546875" style="466" customWidth="1"/>
    <col min="2051" max="2051" width="50.85546875" style="466" customWidth="1"/>
    <col min="2052" max="2304" width="9" style="466"/>
    <col min="2305" max="2305" width="11.640625" style="466" customWidth="1"/>
    <col min="2306" max="2306" width="48.85546875" style="466" customWidth="1"/>
    <col min="2307" max="2307" width="50.85546875" style="466" customWidth="1"/>
    <col min="2308" max="2560" width="9" style="466"/>
    <col min="2561" max="2561" width="11.640625" style="466" customWidth="1"/>
    <col min="2562" max="2562" width="48.85546875" style="466" customWidth="1"/>
    <col min="2563" max="2563" width="50.85546875" style="466" customWidth="1"/>
    <col min="2564" max="2816" width="9" style="466"/>
    <col min="2817" max="2817" width="11.640625" style="466" customWidth="1"/>
    <col min="2818" max="2818" width="48.85546875" style="466" customWidth="1"/>
    <col min="2819" max="2819" width="50.85546875" style="466" customWidth="1"/>
    <col min="2820" max="3072" width="9" style="466"/>
    <col min="3073" max="3073" width="11.640625" style="466" customWidth="1"/>
    <col min="3074" max="3074" width="48.85546875" style="466" customWidth="1"/>
    <col min="3075" max="3075" width="50.85546875" style="466" customWidth="1"/>
    <col min="3076" max="3328" width="9" style="466"/>
    <col min="3329" max="3329" width="11.640625" style="466" customWidth="1"/>
    <col min="3330" max="3330" width="48.85546875" style="466" customWidth="1"/>
    <col min="3331" max="3331" width="50.85546875" style="466" customWidth="1"/>
    <col min="3332" max="3584" width="9" style="466"/>
    <col min="3585" max="3585" width="11.640625" style="466" customWidth="1"/>
    <col min="3586" max="3586" width="48.85546875" style="466" customWidth="1"/>
    <col min="3587" max="3587" width="50.85546875" style="466" customWidth="1"/>
    <col min="3588" max="3840" width="9" style="466"/>
    <col min="3841" max="3841" width="11.640625" style="466" customWidth="1"/>
    <col min="3842" max="3842" width="48.85546875" style="466" customWidth="1"/>
    <col min="3843" max="3843" width="50.85546875" style="466" customWidth="1"/>
    <col min="3844" max="4096" width="9" style="466"/>
    <col min="4097" max="4097" width="11.640625" style="466" customWidth="1"/>
    <col min="4098" max="4098" width="48.85546875" style="466" customWidth="1"/>
    <col min="4099" max="4099" width="50.85546875" style="466" customWidth="1"/>
    <col min="4100" max="4352" width="9" style="466"/>
    <col min="4353" max="4353" width="11.640625" style="466" customWidth="1"/>
    <col min="4354" max="4354" width="48.85546875" style="466" customWidth="1"/>
    <col min="4355" max="4355" width="50.85546875" style="466" customWidth="1"/>
    <col min="4356" max="4608" width="9" style="466"/>
    <col min="4609" max="4609" width="11.640625" style="466" customWidth="1"/>
    <col min="4610" max="4610" width="48.85546875" style="466" customWidth="1"/>
    <col min="4611" max="4611" width="50.85546875" style="466" customWidth="1"/>
    <col min="4612" max="4864" width="9" style="466"/>
    <col min="4865" max="4865" width="11.640625" style="466" customWidth="1"/>
    <col min="4866" max="4866" width="48.85546875" style="466" customWidth="1"/>
    <col min="4867" max="4867" width="50.85546875" style="466" customWidth="1"/>
    <col min="4868" max="5120" width="9" style="466"/>
    <col min="5121" max="5121" width="11.640625" style="466" customWidth="1"/>
    <col min="5122" max="5122" width="48.85546875" style="466" customWidth="1"/>
    <col min="5123" max="5123" width="50.85546875" style="466" customWidth="1"/>
    <col min="5124" max="5376" width="9" style="466"/>
    <col min="5377" max="5377" width="11.640625" style="466" customWidth="1"/>
    <col min="5378" max="5378" width="48.85546875" style="466" customWidth="1"/>
    <col min="5379" max="5379" width="50.85546875" style="466" customWidth="1"/>
    <col min="5380" max="5632" width="9" style="466"/>
    <col min="5633" max="5633" width="11.640625" style="466" customWidth="1"/>
    <col min="5634" max="5634" width="48.85546875" style="466" customWidth="1"/>
    <col min="5635" max="5635" width="50.85546875" style="466" customWidth="1"/>
    <col min="5636" max="5888" width="9" style="466"/>
    <col min="5889" max="5889" width="11.640625" style="466" customWidth="1"/>
    <col min="5890" max="5890" width="48.85546875" style="466" customWidth="1"/>
    <col min="5891" max="5891" width="50.85546875" style="466" customWidth="1"/>
    <col min="5892" max="6144" width="9" style="466"/>
    <col min="6145" max="6145" width="11.640625" style="466" customWidth="1"/>
    <col min="6146" max="6146" width="48.85546875" style="466" customWidth="1"/>
    <col min="6147" max="6147" width="50.85546875" style="466" customWidth="1"/>
    <col min="6148" max="6400" width="9" style="466"/>
    <col min="6401" max="6401" width="11.640625" style="466" customWidth="1"/>
    <col min="6402" max="6402" width="48.85546875" style="466" customWidth="1"/>
    <col min="6403" max="6403" width="50.85546875" style="466" customWidth="1"/>
    <col min="6404" max="6656" width="9" style="466"/>
    <col min="6657" max="6657" width="11.640625" style="466" customWidth="1"/>
    <col min="6658" max="6658" width="48.85546875" style="466" customWidth="1"/>
    <col min="6659" max="6659" width="50.85546875" style="466" customWidth="1"/>
    <col min="6660" max="6912" width="9" style="466"/>
    <col min="6913" max="6913" width="11.640625" style="466" customWidth="1"/>
    <col min="6914" max="6914" width="48.85546875" style="466" customWidth="1"/>
    <col min="6915" max="6915" width="50.85546875" style="466" customWidth="1"/>
    <col min="6916" max="7168" width="9" style="466"/>
    <col min="7169" max="7169" width="11.640625" style="466" customWidth="1"/>
    <col min="7170" max="7170" width="48.85546875" style="466" customWidth="1"/>
    <col min="7171" max="7171" width="50.85546875" style="466" customWidth="1"/>
    <col min="7172" max="7424" width="9" style="466"/>
    <col min="7425" max="7425" width="11.640625" style="466" customWidth="1"/>
    <col min="7426" max="7426" width="48.85546875" style="466" customWidth="1"/>
    <col min="7427" max="7427" width="50.85546875" style="466" customWidth="1"/>
    <col min="7428" max="7680" width="9" style="466"/>
    <col min="7681" max="7681" width="11.640625" style="466" customWidth="1"/>
    <col min="7682" max="7682" width="48.85546875" style="466" customWidth="1"/>
    <col min="7683" max="7683" width="50.85546875" style="466" customWidth="1"/>
    <col min="7684" max="7936" width="9" style="466"/>
    <col min="7937" max="7937" width="11.640625" style="466" customWidth="1"/>
    <col min="7938" max="7938" width="48.85546875" style="466" customWidth="1"/>
    <col min="7939" max="7939" width="50.85546875" style="466" customWidth="1"/>
    <col min="7940" max="8192" width="9" style="466"/>
    <col min="8193" max="8193" width="11.640625" style="466" customWidth="1"/>
    <col min="8194" max="8194" width="48.85546875" style="466" customWidth="1"/>
    <col min="8195" max="8195" width="50.85546875" style="466" customWidth="1"/>
    <col min="8196" max="8448" width="9" style="466"/>
    <col min="8449" max="8449" width="11.640625" style="466" customWidth="1"/>
    <col min="8450" max="8450" width="48.85546875" style="466" customWidth="1"/>
    <col min="8451" max="8451" width="50.85546875" style="466" customWidth="1"/>
    <col min="8452" max="8704" width="9" style="466"/>
    <col min="8705" max="8705" width="11.640625" style="466" customWidth="1"/>
    <col min="8706" max="8706" width="48.85546875" style="466" customWidth="1"/>
    <col min="8707" max="8707" width="50.85546875" style="466" customWidth="1"/>
    <col min="8708" max="8960" width="9" style="466"/>
    <col min="8961" max="8961" width="11.640625" style="466" customWidth="1"/>
    <col min="8962" max="8962" width="48.85546875" style="466" customWidth="1"/>
    <col min="8963" max="8963" width="50.85546875" style="466" customWidth="1"/>
    <col min="8964" max="9216" width="9" style="466"/>
    <col min="9217" max="9217" width="11.640625" style="466" customWidth="1"/>
    <col min="9218" max="9218" width="48.85546875" style="466" customWidth="1"/>
    <col min="9219" max="9219" width="50.85546875" style="466" customWidth="1"/>
    <col min="9220" max="9472" width="9" style="466"/>
    <col min="9473" max="9473" width="11.640625" style="466" customWidth="1"/>
    <col min="9474" max="9474" width="48.85546875" style="466" customWidth="1"/>
    <col min="9475" max="9475" width="50.85546875" style="466" customWidth="1"/>
    <col min="9476" max="9728" width="9" style="466"/>
    <col min="9729" max="9729" width="11.640625" style="466" customWidth="1"/>
    <col min="9730" max="9730" width="48.85546875" style="466" customWidth="1"/>
    <col min="9731" max="9731" width="50.85546875" style="466" customWidth="1"/>
    <col min="9732" max="9984" width="9" style="466"/>
    <col min="9985" max="9985" width="11.640625" style="466" customWidth="1"/>
    <col min="9986" max="9986" width="48.85546875" style="466" customWidth="1"/>
    <col min="9987" max="9987" width="50.85546875" style="466" customWidth="1"/>
    <col min="9988" max="10240" width="9" style="466"/>
    <col min="10241" max="10241" width="11.640625" style="466" customWidth="1"/>
    <col min="10242" max="10242" width="48.85546875" style="466" customWidth="1"/>
    <col min="10243" max="10243" width="50.85546875" style="466" customWidth="1"/>
    <col min="10244" max="10496" width="9" style="466"/>
    <col min="10497" max="10497" width="11.640625" style="466" customWidth="1"/>
    <col min="10498" max="10498" width="48.85546875" style="466" customWidth="1"/>
    <col min="10499" max="10499" width="50.85546875" style="466" customWidth="1"/>
    <col min="10500" max="10752" width="9" style="466"/>
    <col min="10753" max="10753" width="11.640625" style="466" customWidth="1"/>
    <col min="10754" max="10754" width="48.85546875" style="466" customWidth="1"/>
    <col min="10755" max="10755" width="50.85546875" style="466" customWidth="1"/>
    <col min="10756" max="11008" width="9" style="466"/>
    <col min="11009" max="11009" width="11.640625" style="466" customWidth="1"/>
    <col min="11010" max="11010" width="48.85546875" style="466" customWidth="1"/>
    <col min="11011" max="11011" width="50.85546875" style="466" customWidth="1"/>
    <col min="11012" max="11264" width="9" style="466"/>
    <col min="11265" max="11265" width="11.640625" style="466" customWidth="1"/>
    <col min="11266" max="11266" width="48.85546875" style="466" customWidth="1"/>
    <col min="11267" max="11267" width="50.85546875" style="466" customWidth="1"/>
    <col min="11268" max="11520" width="9" style="466"/>
    <col min="11521" max="11521" width="11.640625" style="466" customWidth="1"/>
    <col min="11522" max="11522" width="48.85546875" style="466" customWidth="1"/>
    <col min="11523" max="11523" width="50.85546875" style="466" customWidth="1"/>
    <col min="11524" max="11776" width="9" style="466"/>
    <col min="11777" max="11777" width="11.640625" style="466" customWidth="1"/>
    <col min="11778" max="11778" width="48.85546875" style="466" customWidth="1"/>
    <col min="11779" max="11779" width="50.85546875" style="466" customWidth="1"/>
    <col min="11780" max="12032" width="9" style="466"/>
    <col min="12033" max="12033" width="11.640625" style="466" customWidth="1"/>
    <col min="12034" max="12034" width="48.85546875" style="466" customWidth="1"/>
    <col min="12035" max="12035" width="50.85546875" style="466" customWidth="1"/>
    <col min="12036" max="12288" width="9" style="466"/>
    <col min="12289" max="12289" width="11.640625" style="466" customWidth="1"/>
    <col min="12290" max="12290" width="48.85546875" style="466" customWidth="1"/>
    <col min="12291" max="12291" width="50.85546875" style="466" customWidth="1"/>
    <col min="12292" max="12544" width="9" style="466"/>
    <col min="12545" max="12545" width="11.640625" style="466" customWidth="1"/>
    <col min="12546" max="12546" width="48.85546875" style="466" customWidth="1"/>
    <col min="12547" max="12547" width="50.85546875" style="466" customWidth="1"/>
    <col min="12548" max="12800" width="9" style="466"/>
    <col min="12801" max="12801" width="11.640625" style="466" customWidth="1"/>
    <col min="12802" max="12802" width="48.85546875" style="466" customWidth="1"/>
    <col min="12803" max="12803" width="50.85546875" style="466" customWidth="1"/>
    <col min="12804" max="13056" width="9" style="466"/>
    <col min="13057" max="13057" width="11.640625" style="466" customWidth="1"/>
    <col min="13058" max="13058" width="48.85546875" style="466" customWidth="1"/>
    <col min="13059" max="13059" width="50.85546875" style="466" customWidth="1"/>
    <col min="13060" max="13312" width="9" style="466"/>
    <col min="13313" max="13313" width="11.640625" style="466" customWidth="1"/>
    <col min="13314" max="13314" width="48.85546875" style="466" customWidth="1"/>
    <col min="13315" max="13315" width="50.85546875" style="466" customWidth="1"/>
    <col min="13316" max="13568" width="9" style="466"/>
    <col min="13569" max="13569" width="11.640625" style="466" customWidth="1"/>
    <col min="13570" max="13570" width="48.85546875" style="466" customWidth="1"/>
    <col min="13571" max="13571" width="50.85546875" style="466" customWidth="1"/>
    <col min="13572" max="13824" width="9" style="466"/>
    <col min="13825" max="13825" width="11.640625" style="466" customWidth="1"/>
    <col min="13826" max="13826" width="48.85546875" style="466" customWidth="1"/>
    <col min="13827" max="13827" width="50.85546875" style="466" customWidth="1"/>
    <col min="13828" max="14080" width="9" style="466"/>
    <col min="14081" max="14081" width="11.640625" style="466" customWidth="1"/>
    <col min="14082" max="14082" width="48.85546875" style="466" customWidth="1"/>
    <col min="14083" max="14083" width="50.85546875" style="466" customWidth="1"/>
    <col min="14084" max="14336" width="9" style="466"/>
    <col min="14337" max="14337" width="11.640625" style="466" customWidth="1"/>
    <col min="14338" max="14338" width="48.85546875" style="466" customWidth="1"/>
    <col min="14339" max="14339" width="50.85546875" style="466" customWidth="1"/>
    <col min="14340" max="14592" width="9" style="466"/>
    <col min="14593" max="14593" width="11.640625" style="466" customWidth="1"/>
    <col min="14594" max="14594" width="48.85546875" style="466" customWidth="1"/>
    <col min="14595" max="14595" width="50.85546875" style="466" customWidth="1"/>
    <col min="14596" max="14848" width="9" style="466"/>
    <col min="14849" max="14849" width="11.640625" style="466" customWidth="1"/>
    <col min="14850" max="14850" width="48.85546875" style="466" customWidth="1"/>
    <col min="14851" max="14851" width="50.85546875" style="466" customWidth="1"/>
    <col min="14852" max="15104" width="9" style="466"/>
    <col min="15105" max="15105" width="11.640625" style="466" customWidth="1"/>
    <col min="15106" max="15106" width="48.85546875" style="466" customWidth="1"/>
    <col min="15107" max="15107" width="50.85546875" style="466" customWidth="1"/>
    <col min="15108" max="15360" width="9" style="466"/>
    <col min="15361" max="15361" width="11.640625" style="466" customWidth="1"/>
    <col min="15362" max="15362" width="48.85546875" style="466" customWidth="1"/>
    <col min="15363" max="15363" width="50.85546875" style="466" customWidth="1"/>
    <col min="15364" max="15616" width="9" style="466"/>
    <col min="15617" max="15617" width="11.640625" style="466" customWidth="1"/>
    <col min="15618" max="15618" width="48.85546875" style="466" customWidth="1"/>
    <col min="15619" max="15619" width="50.85546875" style="466" customWidth="1"/>
    <col min="15620" max="15872" width="9" style="466"/>
    <col min="15873" max="15873" width="11.640625" style="466" customWidth="1"/>
    <col min="15874" max="15874" width="48.85546875" style="466" customWidth="1"/>
    <col min="15875" max="15875" width="50.85546875" style="466" customWidth="1"/>
    <col min="15876" max="16128" width="9" style="466"/>
    <col min="16129" max="16129" width="11.640625" style="466" customWidth="1"/>
    <col min="16130" max="16130" width="48.85546875" style="466" customWidth="1"/>
    <col min="16131" max="16131" width="50.85546875" style="466" customWidth="1"/>
    <col min="16132" max="16384" width="9" style="466"/>
  </cols>
  <sheetData>
    <row r="1" spans="1:3" x14ac:dyDescent="0.4">
      <c r="B1" s="549" t="s">
        <v>387</v>
      </c>
      <c r="C1" s="549"/>
    </row>
    <row r="3" spans="1:3" x14ac:dyDescent="0.4">
      <c r="A3" s="467" t="s">
        <v>388</v>
      </c>
      <c r="B3" s="468" t="s">
        <v>0</v>
      </c>
      <c r="C3" s="468" t="s">
        <v>1</v>
      </c>
    </row>
    <row r="4" spans="1:3" x14ac:dyDescent="0.4">
      <c r="A4" s="467"/>
      <c r="B4" s="469" t="s">
        <v>397</v>
      </c>
      <c r="C4" s="469" t="s">
        <v>389</v>
      </c>
    </row>
    <row r="5" spans="1:3" ht="18" x14ac:dyDescent="0.4">
      <c r="A5" s="470" t="s">
        <v>390</v>
      </c>
      <c r="B5" s="471" t="s">
        <v>398</v>
      </c>
      <c r="C5" s="471" t="s">
        <v>391</v>
      </c>
    </row>
    <row r="6" spans="1:3" ht="18" x14ac:dyDescent="0.4">
      <c r="A6" s="470" t="s">
        <v>392</v>
      </c>
      <c r="B6" s="471" t="s">
        <v>399</v>
      </c>
      <c r="C6" s="471" t="s">
        <v>404</v>
      </c>
    </row>
    <row r="7" spans="1:3" x14ac:dyDescent="0.4">
      <c r="A7" s="472" t="s">
        <v>393</v>
      </c>
      <c r="B7" s="473" t="s">
        <v>400</v>
      </c>
      <c r="C7" s="474" t="s">
        <v>405</v>
      </c>
    </row>
    <row r="8" spans="1:3" ht="18" x14ac:dyDescent="0.4">
      <c r="A8" s="470" t="s">
        <v>394</v>
      </c>
      <c r="B8" s="471" t="s">
        <v>401</v>
      </c>
      <c r="C8" s="471" t="s">
        <v>406</v>
      </c>
    </row>
    <row r="9" spans="1:3" ht="18" x14ac:dyDescent="0.4">
      <c r="A9" s="470" t="s">
        <v>395</v>
      </c>
      <c r="B9" s="471" t="s">
        <v>402</v>
      </c>
      <c r="C9" s="471" t="s">
        <v>407</v>
      </c>
    </row>
    <row r="10" spans="1:3" ht="18" x14ac:dyDescent="0.4">
      <c r="A10" s="470" t="s">
        <v>396</v>
      </c>
      <c r="B10" s="471" t="s">
        <v>403</v>
      </c>
      <c r="C10" s="475"/>
    </row>
    <row r="12" spans="1:3" ht="18" x14ac:dyDescent="0.45">
      <c r="A12" s="550"/>
      <c r="B12" s="551"/>
      <c r="C12" s="551"/>
    </row>
  </sheetData>
  <mergeCells count="2">
    <mergeCell ref="B1:C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LỚP 1</vt:lpstr>
      <vt:lpstr>LỚP 2</vt:lpstr>
      <vt:lpstr>LỚP 3</vt:lpstr>
      <vt:lpstr>LỚP 4</vt:lpstr>
      <vt:lpstr>LỚP 5</vt:lpstr>
      <vt:lpstr>GVBM</vt:lpstr>
      <vt:lpstr>TA-TIN-GV BUỔI 2</vt:lpstr>
      <vt:lpstr>BGH</vt:lpstr>
      <vt:lpstr>THỜI GIAN BIỂU</vt:lpstr>
      <vt:lpstr>PHÂN CÔNG CHUYÊN MÔN</vt:lpstr>
      <vt:lpstr>THỜI LƯỢNG CÁC TIẾT</vt:lpstr>
      <vt:lpstr>SỐ TIẾT DẠY</vt:lpstr>
    </vt:vector>
  </TitlesOfParts>
  <Company>Skamylove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2024-09-25T16:32:15Z</cp:lastPrinted>
  <dcterms:created xsi:type="dcterms:W3CDTF">2017-08-29T01:11:08Z</dcterms:created>
  <dcterms:modified xsi:type="dcterms:W3CDTF">2024-09-26T14:36:09Z</dcterms:modified>
</cp:coreProperties>
</file>